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5"/>
  </bookViews>
  <sheets>
    <sheet name="контрольні заїзди багі" sheetId="1" r:id="rId1"/>
    <sheet name="2гр" sheetId="2" r:id="rId2"/>
    <sheet name="3гр" sheetId="3" r:id="rId3"/>
    <sheet name="4гр" sheetId="4" r:id="rId4"/>
    <sheet name="4гр СуперКубок" sheetId="5" r:id="rId5"/>
    <sheet name="Команди багі" sheetId="6" r:id="rId6"/>
  </sheets>
  <definedNames/>
  <calcPr fullCalcOnLoad="1"/>
</workbook>
</file>

<file path=xl/sharedStrings.xml><?xml version="1.0" encoding="utf-8"?>
<sst xmlns="http://schemas.openxmlformats.org/spreadsheetml/2006/main" count="408" uniqueCount="107">
  <si>
    <t>ф.12_пз</t>
  </si>
  <si>
    <t>Ст №</t>
  </si>
  <si>
    <t>Прізвище, ім’я водія</t>
  </si>
  <si>
    <t>С/Р</t>
  </si>
  <si>
    <t>місто</t>
  </si>
  <si>
    <t>Результат заїздів</t>
  </si>
  <si>
    <t>Всього очок</t>
  </si>
  <si>
    <t>місце</t>
  </si>
  <si>
    <t>Очок в Чемпіонат</t>
  </si>
  <si>
    <t>Місце</t>
  </si>
  <si>
    <t>Очки</t>
  </si>
  <si>
    <t>Печатка</t>
  </si>
  <si>
    <t>Організатора</t>
  </si>
  <si>
    <t>Очок для команди</t>
  </si>
  <si>
    <t>фінал Б</t>
  </si>
  <si>
    <t>1 п/ф</t>
  </si>
  <si>
    <t>2 п/ф</t>
  </si>
  <si>
    <t>3 п/ф</t>
  </si>
  <si>
    <t>к-сть кіл</t>
  </si>
  <si>
    <t>1 заїзд</t>
  </si>
  <si>
    <t>2 заїзд</t>
  </si>
  <si>
    <t>3 заїзд</t>
  </si>
  <si>
    <t>ОФІЦІЙНІ РЕЗУЛЬТАТИ ЗМАГАННЯ</t>
  </si>
  <si>
    <t xml:space="preserve">ф.6_пз </t>
  </si>
  <si>
    <t>Команда</t>
  </si>
  <si>
    <t>Водії команди</t>
  </si>
  <si>
    <t>Очок Команди всього</t>
  </si>
  <si>
    <t>Місто</t>
  </si>
  <si>
    <t>Прізвище, ім’я</t>
  </si>
  <si>
    <t>Клас/залікова група/формула/дивізіон</t>
  </si>
  <si>
    <t>КОМАНДНИЙ ЗАЛІК</t>
  </si>
  <si>
    <t>ДИВІЗІОН ІІІ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</si>
  <si>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ІІ залікова група_</t>
    </r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</si>
  <si>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ІІІ залікова група_</t>
    </r>
  </si>
  <si>
    <r>
      <t>Дивізіон ІІІ/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IV залікова група_</t>
    </r>
  </si>
  <si>
    <t>Назва, згідно ліцензії.                  Номер ліцензії</t>
  </si>
  <si>
    <t>ІІ залікова група</t>
  </si>
  <si>
    <t>Час 1 кола</t>
  </si>
  <si>
    <t>Час 2 кола</t>
  </si>
  <si>
    <t>Кращий результат</t>
  </si>
  <si>
    <t>Місце на старті</t>
  </si>
  <si>
    <t>ІІІ залікова група</t>
  </si>
  <si>
    <t>ІV залікова група</t>
  </si>
  <si>
    <r>
      <t xml:space="preserve">Директор змагання ___________________(Запольський  Борис)                    Ліцензія № </t>
    </r>
    <r>
      <rPr>
        <sz val="9.5"/>
        <rFont val="Tahoma"/>
        <family val="2"/>
      </rPr>
      <t>ОН.28.0003.13</t>
    </r>
  </si>
  <si>
    <t>Головний секретар___________________ ( Горбачевська Ірина )                     Ліцензія № 02.24.0001.13</t>
  </si>
  <si>
    <t xml:space="preserve">               </t>
  </si>
  <si>
    <t xml:space="preserve">                 ПРОТОКОЛ </t>
  </si>
  <si>
    <t xml:space="preserve">       КОНТРОЛЬНИХ ЗАЇЗДІВ</t>
  </si>
  <si>
    <t>Головний Секретар___________Горбачевська Ірина</t>
  </si>
  <si>
    <t>Директор змагання___________Запольський Борис</t>
  </si>
  <si>
    <t>Ліцензія № О2.24.0001.13</t>
  </si>
  <si>
    <t>Директор змагання__________________Запольський Борис</t>
  </si>
  <si>
    <t>Ліцензія № ОН.28.0003.13</t>
  </si>
  <si>
    <t xml:space="preserve">                  Ліцензія №ОН.28.0003.13</t>
  </si>
  <si>
    <t>Стартувало 7 водіїв</t>
  </si>
  <si>
    <t>Очок в Суперкубок</t>
  </si>
  <si>
    <r>
      <t>Дивізіон ІІІ/</t>
    </r>
    <r>
      <rPr>
        <b/>
        <u val="single"/>
        <sz val="12"/>
        <color indexed="8"/>
        <rFont val="Tahoma"/>
        <family val="2"/>
      </rPr>
      <t xml:space="preserve"> _1600_</t>
    </r>
  </si>
  <si>
    <t>дата та час публікації: 12.10.2013 р., 15.00</t>
  </si>
  <si>
    <t>Головний хронометрист_______________(Авальяні Тетяна)                          Ліцензія №О3.08.0056.13</t>
  </si>
  <si>
    <t>Руденко Юрій</t>
  </si>
  <si>
    <t>Панасюк Микола</t>
  </si>
  <si>
    <t>Полтавцева Марина</t>
  </si>
  <si>
    <t>Онофрійчук Віталій</t>
  </si>
  <si>
    <t>Нечітайло Олексій</t>
  </si>
  <si>
    <t>Жосан Роман</t>
  </si>
  <si>
    <t>Артюхов Олександр</t>
  </si>
  <si>
    <t>Маріуполь</t>
  </si>
  <si>
    <t>Запоріжжя</t>
  </si>
  <si>
    <t>Полтава</t>
  </si>
  <si>
    <t>Вінниця</t>
  </si>
  <si>
    <t>Мелітополь</t>
  </si>
  <si>
    <t>Олександрія</t>
  </si>
  <si>
    <t>Бахчисарай</t>
  </si>
  <si>
    <t>Лось Сергій</t>
  </si>
  <si>
    <t>Вялих Сергій</t>
  </si>
  <si>
    <t>Сульзін Олександр</t>
  </si>
  <si>
    <t>Ковальчук Олег</t>
  </si>
  <si>
    <t>Костінов Геннадій</t>
  </si>
  <si>
    <t>Кірмач Олексій</t>
  </si>
  <si>
    <t>Гуляй Віталій</t>
  </si>
  <si>
    <t>Кишинів</t>
  </si>
  <si>
    <t>Одеса</t>
  </si>
  <si>
    <t>Феодосія</t>
  </si>
  <si>
    <t>Савкевич Віктор</t>
  </si>
  <si>
    <t>кмс</t>
  </si>
  <si>
    <t>КМС</t>
  </si>
  <si>
    <t>Ір.</t>
  </si>
  <si>
    <t> --</t>
  </si>
  <si>
    <t>МС</t>
  </si>
  <si>
    <t>1р-д</t>
  </si>
  <si>
    <t> мс</t>
  </si>
  <si>
    <t>Іір</t>
  </si>
  <si>
    <t xml:space="preserve">Запорізький Автоклуб-СКА
УН.08.0053.13
</t>
  </si>
  <si>
    <t>II</t>
  </si>
  <si>
    <t>Нечитайло Олексій</t>
  </si>
  <si>
    <t>ІІ</t>
  </si>
  <si>
    <t>ІІІ</t>
  </si>
  <si>
    <t>Феодосійська автошкола ОСОУ
УН.01.0255.13</t>
  </si>
  <si>
    <t>н/с</t>
  </si>
  <si>
    <t>-</t>
  </si>
  <si>
    <t>сх.</t>
  </si>
  <si>
    <t>Стартувало 10 водіїв</t>
  </si>
  <si>
    <r>
      <t xml:space="preserve">         Дата та ч</t>
    </r>
    <r>
      <rPr>
        <sz val="9"/>
        <color indexed="8"/>
        <rFont val="Tahoma"/>
        <family val="2"/>
      </rPr>
      <t>ас публікації: 13.10.2013 р., 14.26 год.</t>
    </r>
  </si>
  <si>
    <r>
      <t xml:space="preserve">         Дата та ч</t>
    </r>
    <r>
      <rPr>
        <sz val="9"/>
        <color indexed="8"/>
        <rFont val="Tahoma"/>
        <family val="2"/>
      </rPr>
      <t>ас публікації: 13.10.2013 р., 15.20 год.</t>
    </r>
  </si>
  <si>
    <r>
      <t xml:space="preserve">         Дата та ч</t>
    </r>
    <r>
      <rPr>
        <sz val="9"/>
        <color indexed="8"/>
        <rFont val="Tahoma"/>
        <family val="2"/>
      </rPr>
      <t>ас публікації: 13.10.2013 р., 15.55 год.</t>
    </r>
  </si>
  <si>
    <r>
      <t xml:space="preserve">         Дата та ч</t>
    </r>
    <r>
      <rPr>
        <sz val="9"/>
        <color indexed="8"/>
        <rFont val="Tahoma"/>
        <family val="2"/>
      </rPr>
      <t>ас публікації: 13.10.2013 р., 16.39 год.</t>
    </r>
  </si>
  <si>
    <r>
      <t xml:space="preserve">         Дата та ч</t>
    </r>
    <r>
      <rPr>
        <sz val="9"/>
        <color indexed="8"/>
        <rFont val="Tahoma"/>
        <family val="2"/>
      </rPr>
      <t>ас публікації: 13.10.2013 р., 16.44 год.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</si>
</sst>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35">
    <font>
      <sz val="11"/>
      <color indexed="8"/>
      <name val="Calibri"/>
      <family val="2"/>
    </font>
    <font>
      <b/>
      <u val="single"/>
      <sz val="12"/>
      <color indexed="8"/>
      <name val="Tahoma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9.5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1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6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15" borderId="10" xfId="0" applyFont="1" applyFill="1" applyBorder="1" applyAlignment="1">
      <alignment horizontal="center" wrapText="1"/>
    </xf>
    <xf numFmtId="0" fontId="8" fillId="15" borderId="10" xfId="0" applyFont="1" applyFill="1" applyBorder="1" applyAlignment="1">
      <alignment wrapText="1"/>
    </xf>
    <xf numFmtId="0" fontId="8" fillId="15" borderId="10" xfId="0" applyFont="1" applyFill="1" applyBorder="1" applyAlignment="1">
      <alignment horizontal="center"/>
    </xf>
    <xf numFmtId="0" fontId="8" fillId="15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177" fontId="34" fillId="0" borderId="13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8" fillId="15" borderId="10" xfId="0" applyFont="1" applyFill="1" applyBorder="1" applyAlignment="1">
      <alignment horizontal="center" wrapText="1"/>
    </xf>
    <xf numFmtId="0" fontId="27" fillId="15" borderId="10" xfId="0" applyFont="1" applyFill="1" applyBorder="1" applyAlignment="1">
      <alignment horizontal="center" wrapText="1"/>
    </xf>
    <xf numFmtId="0" fontId="0" fillId="15" borderId="1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24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2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7</xdr:col>
      <xdr:colOff>361950</xdr:colOff>
      <xdr:row>6</xdr:row>
      <xdr:rowOff>114300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124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18</xdr:col>
      <xdr:colOff>123825</xdr:colOff>
      <xdr:row>8</xdr:row>
      <xdr:rowOff>76200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47625</xdr:rowOff>
    </xdr:from>
    <xdr:to>
      <xdr:col>18</xdr:col>
      <xdr:colOff>38100</xdr:colOff>
      <xdr:row>8</xdr:row>
      <xdr:rowOff>76200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28575</xdr:rowOff>
    </xdr:from>
    <xdr:to>
      <xdr:col>18</xdr:col>
      <xdr:colOff>76200</xdr:colOff>
      <xdr:row>8</xdr:row>
      <xdr:rowOff>57150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47625</xdr:rowOff>
    </xdr:from>
    <xdr:to>
      <xdr:col>17</xdr:col>
      <xdr:colOff>314325</xdr:colOff>
      <xdr:row>6</xdr:row>
      <xdr:rowOff>152400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15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9</xdr:col>
      <xdr:colOff>571500</xdr:colOff>
      <xdr:row>8</xdr:row>
      <xdr:rowOff>76200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49"/>
  <sheetViews>
    <sheetView zoomScale="150" zoomScaleNormal="150" zoomScalePageLayoutView="0" workbookViewId="0" topLeftCell="A33">
      <selection activeCell="A44" sqref="A44:IV44"/>
    </sheetView>
  </sheetViews>
  <sheetFormatPr defaultColWidth="9.140625" defaultRowHeight="15"/>
  <cols>
    <col min="1" max="1" width="5.57421875" style="0" customWidth="1"/>
    <col min="2" max="2" width="5.7109375" style="0" customWidth="1"/>
    <col min="3" max="3" width="23.7109375" style="0" customWidth="1"/>
    <col min="4" max="4" width="16.7109375" style="0" customWidth="1"/>
    <col min="5" max="7" width="12.7109375" style="0" customWidth="1"/>
  </cols>
  <sheetData>
    <row r="8" ht="9.75" customHeight="1">
      <c r="D8" t="s">
        <v>45</v>
      </c>
    </row>
    <row r="9" spans="2:10" ht="15.75">
      <c r="B9" s="17"/>
      <c r="C9" s="17"/>
      <c r="D9" s="56" t="s">
        <v>46</v>
      </c>
      <c r="E9" s="57"/>
      <c r="F9" s="57"/>
      <c r="G9" s="57"/>
      <c r="H9" s="57"/>
      <c r="I9" s="57"/>
      <c r="J9" s="57"/>
    </row>
    <row r="10" spans="2:8" ht="15.75" customHeight="1">
      <c r="B10" s="17"/>
      <c r="C10" s="17"/>
      <c r="D10" s="56" t="s">
        <v>47</v>
      </c>
      <c r="E10" s="57"/>
      <c r="F10" s="57"/>
      <c r="G10" s="17"/>
      <c r="H10" s="17"/>
    </row>
    <row r="11" spans="2:6" ht="20.25" thickBot="1">
      <c r="B11" s="18" t="s">
        <v>36</v>
      </c>
      <c r="F11" s="35" t="s">
        <v>57</v>
      </c>
    </row>
    <row r="12" spans="2:8" ht="15">
      <c r="B12" s="54" t="s">
        <v>1</v>
      </c>
      <c r="C12" s="54" t="s">
        <v>2</v>
      </c>
      <c r="D12" s="54" t="s">
        <v>4</v>
      </c>
      <c r="E12" s="54" t="s">
        <v>37</v>
      </c>
      <c r="F12" s="54" t="s">
        <v>38</v>
      </c>
      <c r="G12" s="54" t="s">
        <v>39</v>
      </c>
      <c r="H12" s="54" t="s">
        <v>40</v>
      </c>
    </row>
    <row r="13" spans="2:8" ht="15.75" thickBot="1">
      <c r="B13" s="55"/>
      <c r="C13" s="55"/>
      <c r="D13" s="55"/>
      <c r="E13" s="55"/>
      <c r="F13" s="55"/>
      <c r="G13" s="55"/>
      <c r="H13" s="55"/>
    </row>
    <row r="14" spans="2:8" ht="15.75" thickBot="1">
      <c r="B14" s="36">
        <v>1</v>
      </c>
      <c r="C14" s="37" t="s">
        <v>59</v>
      </c>
      <c r="D14" s="37" t="s">
        <v>66</v>
      </c>
      <c r="E14" s="47">
        <v>0.0005027777777777778</v>
      </c>
      <c r="F14" s="47">
        <v>0.00048553240740740745</v>
      </c>
      <c r="G14" s="47">
        <f>F14</f>
        <v>0.00048553240740740745</v>
      </c>
      <c r="H14" s="48">
        <v>1</v>
      </c>
    </row>
    <row r="15" spans="2:8" ht="15.75" thickBot="1">
      <c r="B15" s="36">
        <v>10</v>
      </c>
      <c r="C15" s="37" t="s">
        <v>60</v>
      </c>
      <c r="D15" s="37" t="s">
        <v>67</v>
      </c>
      <c r="E15" s="47">
        <v>0.0005010416666666667</v>
      </c>
      <c r="F15" s="47">
        <v>0.0004896990740740741</v>
      </c>
      <c r="G15" s="47">
        <f>F15</f>
        <v>0.0004896990740740741</v>
      </c>
      <c r="H15" s="48">
        <v>2</v>
      </c>
    </row>
    <row r="16" spans="2:8" ht="15.75" thickBot="1">
      <c r="B16" s="36">
        <v>19</v>
      </c>
      <c r="C16" s="37" t="s">
        <v>63</v>
      </c>
      <c r="D16" s="37" t="s">
        <v>70</v>
      </c>
      <c r="E16" s="47">
        <v>0.0004900462962962964</v>
      </c>
      <c r="F16" s="47">
        <v>0.0004972222222222221</v>
      </c>
      <c r="G16" s="47">
        <f>E16</f>
        <v>0.0004900462962962964</v>
      </c>
      <c r="H16" s="48">
        <v>3</v>
      </c>
    </row>
    <row r="17" spans="2:8" ht="15.75" thickBot="1">
      <c r="B17" s="36">
        <v>57</v>
      </c>
      <c r="C17" s="37" t="s">
        <v>64</v>
      </c>
      <c r="D17" s="37" t="s">
        <v>71</v>
      </c>
      <c r="E17" s="47">
        <v>0.0005107638888888889</v>
      </c>
      <c r="F17" s="47">
        <v>0.0004912037037037037</v>
      </c>
      <c r="G17" s="47">
        <f>F17</f>
        <v>0.0004912037037037037</v>
      </c>
      <c r="H17" s="48">
        <v>4</v>
      </c>
    </row>
    <row r="18" spans="2:8" ht="15.75" thickBot="1">
      <c r="B18" s="36">
        <v>22</v>
      </c>
      <c r="C18" s="37" t="s">
        <v>62</v>
      </c>
      <c r="D18" s="37" t="s">
        <v>69</v>
      </c>
      <c r="E18" s="47">
        <v>0.0005059027777777778</v>
      </c>
      <c r="F18" s="47">
        <v>0.0004979166666666667</v>
      </c>
      <c r="G18" s="47">
        <f>F18</f>
        <v>0.0004979166666666667</v>
      </c>
      <c r="H18" s="48">
        <v>5</v>
      </c>
    </row>
    <row r="19" spans="2:8" ht="15.75" thickBot="1">
      <c r="B19" s="38">
        <v>87</v>
      </c>
      <c r="C19" s="39" t="s">
        <v>65</v>
      </c>
      <c r="D19" s="39" t="s">
        <v>72</v>
      </c>
      <c r="E19" s="47">
        <v>0.0005466435185185185</v>
      </c>
      <c r="F19" s="47">
        <v>0.0005528935185185185</v>
      </c>
      <c r="G19" s="47">
        <f>E19</f>
        <v>0.0005466435185185185</v>
      </c>
      <c r="H19" s="48">
        <v>6</v>
      </c>
    </row>
    <row r="20" spans="2:8" ht="15.75" thickBot="1">
      <c r="B20" s="36">
        <v>11</v>
      </c>
      <c r="C20" s="37" t="s">
        <v>61</v>
      </c>
      <c r="D20" s="37" t="s">
        <v>68</v>
      </c>
      <c r="E20" s="47" t="s">
        <v>98</v>
      </c>
      <c r="F20" s="47" t="s">
        <v>98</v>
      </c>
      <c r="G20" s="47" t="s">
        <v>99</v>
      </c>
      <c r="H20" s="48">
        <v>7</v>
      </c>
    </row>
    <row r="21" ht="20.25" thickBot="1">
      <c r="B21" s="18" t="s">
        <v>41</v>
      </c>
    </row>
    <row r="22" spans="2:8" ht="15">
      <c r="B22" s="54" t="s">
        <v>1</v>
      </c>
      <c r="C22" s="54" t="s">
        <v>2</v>
      </c>
      <c r="D22" s="54" t="s">
        <v>4</v>
      </c>
      <c r="E22" s="54" t="s">
        <v>37</v>
      </c>
      <c r="F22" s="54" t="s">
        <v>38</v>
      </c>
      <c r="G22" s="54" t="s">
        <v>39</v>
      </c>
      <c r="H22" s="54" t="s">
        <v>40</v>
      </c>
    </row>
    <row r="23" spans="2:8" ht="9" customHeight="1" thickBot="1">
      <c r="B23" s="55"/>
      <c r="C23" s="55"/>
      <c r="D23" s="55"/>
      <c r="E23" s="55"/>
      <c r="F23" s="55"/>
      <c r="G23" s="55"/>
      <c r="H23" s="55"/>
    </row>
    <row r="24" spans="2:8" ht="15.75" thickBot="1">
      <c r="B24" s="20">
        <v>5</v>
      </c>
      <c r="C24" s="21" t="s">
        <v>73</v>
      </c>
      <c r="D24" s="21" t="s">
        <v>80</v>
      </c>
      <c r="E24" s="47">
        <v>0.0004606481481481482</v>
      </c>
      <c r="F24" s="47">
        <v>0.00045312499999999997</v>
      </c>
      <c r="G24" s="47">
        <f>F24</f>
        <v>0.00045312499999999997</v>
      </c>
      <c r="H24" s="48">
        <v>1</v>
      </c>
    </row>
    <row r="25" spans="2:8" ht="15.75" thickBot="1">
      <c r="B25" s="22">
        <v>11</v>
      </c>
      <c r="C25" s="23" t="s">
        <v>74</v>
      </c>
      <c r="D25" s="23" t="s">
        <v>71</v>
      </c>
      <c r="E25" s="47">
        <v>0.0005842592592592592</v>
      </c>
      <c r="F25" s="47">
        <v>0.0004564814814814815</v>
      </c>
      <c r="G25" s="47">
        <f>F25</f>
        <v>0.0004564814814814815</v>
      </c>
      <c r="H25" s="48">
        <v>2</v>
      </c>
    </row>
    <row r="26" spans="2:8" ht="15.75" thickBot="1">
      <c r="B26" s="22">
        <v>75</v>
      </c>
      <c r="C26" s="23" t="s">
        <v>76</v>
      </c>
      <c r="D26" s="23" t="s">
        <v>81</v>
      </c>
      <c r="E26" s="47">
        <v>0.00045740740740740746</v>
      </c>
      <c r="F26" s="47">
        <v>0.0004594907407407408</v>
      </c>
      <c r="G26" s="47">
        <f>E26</f>
        <v>0.00045740740740740746</v>
      </c>
      <c r="H26" s="48">
        <v>3</v>
      </c>
    </row>
    <row r="27" spans="2:8" ht="15.75" thickBot="1">
      <c r="B27" s="20">
        <v>55</v>
      </c>
      <c r="C27" s="21" t="s">
        <v>75</v>
      </c>
      <c r="D27" s="21" t="s">
        <v>80</v>
      </c>
      <c r="E27" s="47">
        <v>0.0004736111111111111</v>
      </c>
      <c r="F27" s="47">
        <v>0.00046550925925925926</v>
      </c>
      <c r="G27" s="47">
        <f>F27</f>
        <v>0.00046550925925925926</v>
      </c>
      <c r="H27" s="48">
        <v>4</v>
      </c>
    </row>
    <row r="28" spans="2:8" ht="15.75" thickBot="1">
      <c r="B28" s="20">
        <v>19</v>
      </c>
      <c r="C28" s="21" t="s">
        <v>63</v>
      </c>
      <c r="D28" s="21" t="s">
        <v>70</v>
      </c>
      <c r="E28" s="47">
        <v>0.00047499999999999994</v>
      </c>
      <c r="F28" s="47">
        <v>0.0005006944444444445</v>
      </c>
      <c r="G28" s="47">
        <f>E28</f>
        <v>0.00047499999999999994</v>
      </c>
      <c r="H28" s="48">
        <v>5</v>
      </c>
    </row>
    <row r="29" spans="2:8" ht="15.75" thickBot="1">
      <c r="B29" s="22">
        <v>77</v>
      </c>
      <c r="C29" s="23" t="s">
        <v>78</v>
      </c>
      <c r="D29" s="23" t="s">
        <v>70</v>
      </c>
      <c r="E29" s="47">
        <v>0.0004775462962962963</v>
      </c>
      <c r="F29" s="47">
        <v>0.0004796296296296296</v>
      </c>
      <c r="G29" s="47">
        <f>E29</f>
        <v>0.0004775462962962963</v>
      </c>
      <c r="H29" s="48">
        <v>6</v>
      </c>
    </row>
    <row r="30" spans="2:8" ht="15.75" thickBot="1">
      <c r="B30" s="22">
        <v>76</v>
      </c>
      <c r="C30" s="23" t="s">
        <v>77</v>
      </c>
      <c r="D30" s="23" t="s">
        <v>80</v>
      </c>
      <c r="E30" s="47">
        <v>0.0004846064814814815</v>
      </c>
      <c r="F30" s="47">
        <v>0.0004989583333333334</v>
      </c>
      <c r="G30" s="47">
        <f>E30</f>
        <v>0.0004846064814814815</v>
      </c>
      <c r="H30" s="48">
        <v>7</v>
      </c>
    </row>
    <row r="31" spans="2:8" ht="15.75" thickBot="1">
      <c r="B31" s="20">
        <v>1</v>
      </c>
      <c r="C31" s="21" t="s">
        <v>59</v>
      </c>
      <c r="D31" s="21" t="s">
        <v>66</v>
      </c>
      <c r="E31" s="47" t="s">
        <v>98</v>
      </c>
      <c r="F31" s="47" t="s">
        <v>98</v>
      </c>
      <c r="G31" s="47" t="s">
        <v>99</v>
      </c>
      <c r="H31" s="48">
        <v>8</v>
      </c>
    </row>
    <row r="32" spans="2:8" ht="15.75" thickBot="1">
      <c r="B32" s="22">
        <v>78</v>
      </c>
      <c r="C32" s="23" t="s">
        <v>79</v>
      </c>
      <c r="D32" s="23" t="s">
        <v>82</v>
      </c>
      <c r="E32" s="47" t="s">
        <v>98</v>
      </c>
      <c r="F32" s="47" t="s">
        <v>98</v>
      </c>
      <c r="G32" s="47" t="s">
        <v>99</v>
      </c>
      <c r="H32" s="48">
        <v>9</v>
      </c>
    </row>
    <row r="33" ht="20.25" thickBot="1">
      <c r="B33" s="18" t="s">
        <v>42</v>
      </c>
    </row>
    <row r="34" spans="2:8" ht="15">
      <c r="B34" s="54" t="s">
        <v>1</v>
      </c>
      <c r="C34" s="54" t="s">
        <v>2</v>
      </c>
      <c r="D34" s="54" t="s">
        <v>4</v>
      </c>
      <c r="E34" s="54" t="s">
        <v>37</v>
      </c>
      <c r="F34" s="54" t="s">
        <v>38</v>
      </c>
      <c r="G34" s="54" t="s">
        <v>39</v>
      </c>
      <c r="H34" s="54" t="s">
        <v>40</v>
      </c>
    </row>
    <row r="35" spans="2:8" ht="10.5" customHeight="1" thickBot="1">
      <c r="B35" s="55"/>
      <c r="C35" s="55"/>
      <c r="D35" s="55"/>
      <c r="E35" s="55"/>
      <c r="F35" s="55"/>
      <c r="G35" s="55"/>
      <c r="H35" s="55"/>
    </row>
    <row r="36" spans="2:8" ht="15.75" thickBot="1">
      <c r="B36" s="20">
        <v>5</v>
      </c>
      <c r="C36" s="21" t="s">
        <v>73</v>
      </c>
      <c r="D36" s="21" t="s">
        <v>80</v>
      </c>
      <c r="E36" s="47">
        <v>0.0004408564814814815</v>
      </c>
      <c r="F36" s="47">
        <v>0.000449074074074074</v>
      </c>
      <c r="G36" s="47">
        <f>E36</f>
        <v>0.0004408564814814815</v>
      </c>
      <c r="H36" s="48">
        <v>1</v>
      </c>
    </row>
    <row r="37" spans="2:8" ht="15.75" thickBot="1">
      <c r="B37" s="20">
        <v>10</v>
      </c>
      <c r="C37" s="21" t="s">
        <v>60</v>
      </c>
      <c r="D37" s="21" t="s">
        <v>67</v>
      </c>
      <c r="E37" s="47">
        <v>0.00046203703703703706</v>
      </c>
      <c r="F37" s="47">
        <v>0.0004556712962962963</v>
      </c>
      <c r="G37" s="47">
        <f>F37</f>
        <v>0.0004556712962962963</v>
      </c>
      <c r="H37" s="48">
        <v>2</v>
      </c>
    </row>
    <row r="38" spans="2:8" ht="15.75" thickBot="1">
      <c r="B38" s="22">
        <v>75</v>
      </c>
      <c r="C38" s="23" t="s">
        <v>76</v>
      </c>
      <c r="D38" s="23" t="s">
        <v>81</v>
      </c>
      <c r="E38" s="47">
        <v>0.00045844907407407406</v>
      </c>
      <c r="F38" s="47">
        <v>0.00045787037037037036</v>
      </c>
      <c r="G38" s="47">
        <f>F38</f>
        <v>0.00045787037037037036</v>
      </c>
      <c r="H38" s="48">
        <v>3</v>
      </c>
    </row>
    <row r="39" spans="2:8" ht="15.75" thickBot="1">
      <c r="B39" s="22">
        <v>11</v>
      </c>
      <c r="C39" s="23" t="s">
        <v>74</v>
      </c>
      <c r="D39" s="23" t="s">
        <v>71</v>
      </c>
      <c r="E39" s="47">
        <v>0.0004613425925925926</v>
      </c>
      <c r="F39" s="47">
        <v>0.0004594907407407408</v>
      </c>
      <c r="G39" s="47">
        <f>F39</f>
        <v>0.0004594907407407408</v>
      </c>
      <c r="H39" s="48">
        <v>4</v>
      </c>
    </row>
    <row r="40" spans="2:8" ht="15.75" thickBot="1">
      <c r="B40" s="20">
        <v>22</v>
      </c>
      <c r="C40" s="21" t="s">
        <v>62</v>
      </c>
      <c r="D40" s="21" t="s">
        <v>69</v>
      </c>
      <c r="E40" s="47">
        <v>0.0004719907407407407</v>
      </c>
      <c r="F40" s="47">
        <v>0.00046469907407407414</v>
      </c>
      <c r="G40" s="47">
        <f>F40</f>
        <v>0.00046469907407407414</v>
      </c>
      <c r="H40" s="48">
        <v>5</v>
      </c>
    </row>
    <row r="41" spans="2:8" ht="15.75" thickBot="1">
      <c r="B41" s="20">
        <v>55</v>
      </c>
      <c r="C41" s="21" t="s">
        <v>75</v>
      </c>
      <c r="D41" s="21" t="s">
        <v>80</v>
      </c>
      <c r="E41" s="47">
        <v>0.0004782407407407407</v>
      </c>
      <c r="F41" s="47">
        <v>0.00047083333333333336</v>
      </c>
      <c r="G41" s="47">
        <f>F41</f>
        <v>0.00047083333333333336</v>
      </c>
      <c r="H41" s="48">
        <v>6</v>
      </c>
    </row>
    <row r="42" spans="2:8" ht="15.75" thickBot="1">
      <c r="B42" s="22">
        <v>76</v>
      </c>
      <c r="C42" s="23" t="s">
        <v>77</v>
      </c>
      <c r="D42" s="23" t="s">
        <v>80</v>
      </c>
      <c r="E42" s="47">
        <v>0.00048495370370370375</v>
      </c>
      <c r="F42" s="47">
        <v>0.0006615740740740741</v>
      </c>
      <c r="G42" s="47">
        <f>E42</f>
        <v>0.00048495370370370375</v>
      </c>
      <c r="H42" s="48">
        <v>7</v>
      </c>
    </row>
    <row r="43" spans="2:8" ht="15.75" thickBot="1">
      <c r="B43" s="22">
        <v>87</v>
      </c>
      <c r="C43" s="23" t="s">
        <v>65</v>
      </c>
      <c r="D43" s="23" t="s">
        <v>72</v>
      </c>
      <c r="E43" s="47">
        <v>0.0004981481481481481</v>
      </c>
      <c r="F43" s="47">
        <v>0.0004866898148148148</v>
      </c>
      <c r="G43" s="47">
        <f>F43</f>
        <v>0.0004866898148148148</v>
      </c>
      <c r="H43" s="48">
        <v>8</v>
      </c>
    </row>
    <row r="44" spans="2:8" ht="15.75" thickBot="1">
      <c r="B44" s="22">
        <v>91</v>
      </c>
      <c r="C44" s="23" t="s">
        <v>83</v>
      </c>
      <c r="D44" s="23" t="s">
        <v>69</v>
      </c>
      <c r="E44" s="47">
        <v>0.000492824074074074</v>
      </c>
      <c r="F44" s="47" t="s">
        <v>100</v>
      </c>
      <c r="G44" s="47">
        <f>E44</f>
        <v>0.000492824074074074</v>
      </c>
      <c r="H44" s="48">
        <v>9</v>
      </c>
    </row>
    <row r="45" spans="2:8" ht="15.75" thickBot="1">
      <c r="B45" s="22">
        <v>78</v>
      </c>
      <c r="C45" s="23" t="s">
        <v>79</v>
      </c>
      <c r="D45" s="23" t="s">
        <v>82</v>
      </c>
      <c r="E45" s="47" t="s">
        <v>100</v>
      </c>
      <c r="F45" s="47" t="s">
        <v>99</v>
      </c>
      <c r="G45" s="47" t="s">
        <v>99</v>
      </c>
      <c r="H45" s="48">
        <v>10</v>
      </c>
    </row>
    <row r="46" spans="2:8" ht="15">
      <c r="B46" s="31"/>
      <c r="C46" s="32"/>
      <c r="D46" s="32"/>
      <c r="E46" s="33"/>
      <c r="F46" s="33"/>
      <c r="G46" s="33"/>
      <c r="H46" s="34"/>
    </row>
    <row r="47" ht="15">
      <c r="B47" s="19" t="s">
        <v>43</v>
      </c>
    </row>
    <row r="48" ht="15">
      <c r="B48" s="19" t="s">
        <v>58</v>
      </c>
    </row>
    <row r="49" ht="15">
      <c r="B49" s="19" t="s">
        <v>44</v>
      </c>
    </row>
  </sheetData>
  <sheetProtection/>
  <mergeCells count="23">
    <mergeCell ref="H34:H35"/>
    <mergeCell ref="B22:B23"/>
    <mergeCell ref="C22:C23"/>
    <mergeCell ref="B34:B35"/>
    <mergeCell ref="C34:C35"/>
    <mergeCell ref="D34:D35"/>
    <mergeCell ref="E34:E35"/>
    <mergeCell ref="F34:F35"/>
    <mergeCell ref="G34:G35"/>
    <mergeCell ref="D22:D23"/>
    <mergeCell ref="E22:E23"/>
    <mergeCell ref="F22:F23"/>
    <mergeCell ref="G22:G23"/>
    <mergeCell ref="D9:J9"/>
    <mergeCell ref="D10:F10"/>
    <mergeCell ref="H12:H13"/>
    <mergeCell ref="H22:H23"/>
    <mergeCell ref="F12:F13"/>
    <mergeCell ref="G12:G13"/>
    <mergeCell ref="B12:B13"/>
    <mergeCell ref="C12:C13"/>
    <mergeCell ref="D12:D13"/>
    <mergeCell ref="E12:E13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T28"/>
  <sheetViews>
    <sheetView zoomScale="125" zoomScaleNormal="125" zoomScalePageLayoutView="0" workbookViewId="0" topLeftCell="A4">
      <selection activeCell="A16" sqref="A16:D18"/>
    </sheetView>
  </sheetViews>
  <sheetFormatPr defaultColWidth="9.140625" defaultRowHeight="15"/>
  <cols>
    <col min="1" max="1" width="5.7109375" style="0" customWidth="1"/>
    <col min="2" max="2" width="19.28125" style="0" customWidth="1"/>
    <col min="3" max="3" width="5.7109375" style="0" customWidth="1"/>
    <col min="4" max="4" width="17.57421875" style="0" customWidth="1"/>
    <col min="5" max="18" width="5.7109375" style="0" customWidth="1"/>
    <col min="19" max="19" width="7.140625" style="0" customWidth="1"/>
    <col min="20" max="20" width="7.0039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9" t="s">
        <v>32</v>
      </c>
      <c r="Q12" s="4" t="s">
        <v>102</v>
      </c>
    </row>
    <row r="13" spans="1:20" ht="15">
      <c r="A13" s="59" t="s">
        <v>1</v>
      </c>
      <c r="B13" s="59" t="s">
        <v>2</v>
      </c>
      <c r="C13" s="59" t="s">
        <v>3</v>
      </c>
      <c r="D13" s="59" t="s">
        <v>4</v>
      </c>
      <c r="E13" s="59" t="s">
        <v>5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 t="s">
        <v>6</v>
      </c>
      <c r="R13" s="59" t="s">
        <v>7</v>
      </c>
      <c r="S13" s="59" t="s">
        <v>8</v>
      </c>
      <c r="T13" s="59" t="s">
        <v>13</v>
      </c>
    </row>
    <row r="14" spans="1:20" ht="15">
      <c r="A14" s="59"/>
      <c r="B14" s="59"/>
      <c r="C14" s="59"/>
      <c r="D14" s="59"/>
      <c r="E14" s="59" t="s">
        <v>14</v>
      </c>
      <c r="F14" s="59"/>
      <c r="G14" s="59"/>
      <c r="H14" s="59" t="s">
        <v>19</v>
      </c>
      <c r="I14" s="59"/>
      <c r="J14" s="59"/>
      <c r="K14" s="59" t="s">
        <v>20</v>
      </c>
      <c r="L14" s="59"/>
      <c r="M14" s="59"/>
      <c r="N14" s="59" t="s">
        <v>21</v>
      </c>
      <c r="O14" s="59"/>
      <c r="P14" s="59"/>
      <c r="Q14" s="59"/>
      <c r="R14" s="59"/>
      <c r="S14" s="59"/>
      <c r="T14" s="59"/>
    </row>
    <row r="15" spans="1:20" ht="18">
      <c r="A15" s="59"/>
      <c r="B15" s="59"/>
      <c r="C15" s="59"/>
      <c r="D15" s="59"/>
      <c r="E15" s="6" t="s">
        <v>15</v>
      </c>
      <c r="F15" s="6" t="s">
        <v>16</v>
      </c>
      <c r="G15" s="6" t="s">
        <v>17</v>
      </c>
      <c r="H15" s="8" t="s">
        <v>18</v>
      </c>
      <c r="I15" s="6" t="s">
        <v>9</v>
      </c>
      <c r="J15" s="6" t="s">
        <v>10</v>
      </c>
      <c r="K15" s="8" t="s">
        <v>18</v>
      </c>
      <c r="L15" s="6" t="s">
        <v>9</v>
      </c>
      <c r="M15" s="6" t="s">
        <v>10</v>
      </c>
      <c r="N15" s="8" t="s">
        <v>18</v>
      </c>
      <c r="O15" s="6" t="s">
        <v>9</v>
      </c>
      <c r="P15" s="6" t="s">
        <v>10</v>
      </c>
      <c r="Q15" s="59"/>
      <c r="R15" s="59"/>
      <c r="S15" s="59"/>
      <c r="T15" s="59"/>
    </row>
    <row r="16" spans="1:20" ht="15">
      <c r="A16" s="36">
        <v>1</v>
      </c>
      <c r="B16" s="37" t="s">
        <v>59</v>
      </c>
      <c r="C16" s="36" t="s">
        <v>84</v>
      </c>
      <c r="D16" s="37" t="s">
        <v>66</v>
      </c>
      <c r="E16" s="5"/>
      <c r="F16" s="5"/>
      <c r="G16" s="5"/>
      <c r="H16" s="5">
        <v>7</v>
      </c>
      <c r="I16" s="5">
        <v>1</v>
      </c>
      <c r="J16" s="25">
        <v>20</v>
      </c>
      <c r="K16" s="5">
        <v>7</v>
      </c>
      <c r="L16" s="5">
        <v>1</v>
      </c>
      <c r="M16" s="25">
        <v>20</v>
      </c>
      <c r="N16" s="5">
        <v>7</v>
      </c>
      <c r="O16" s="5">
        <v>1</v>
      </c>
      <c r="P16" s="25">
        <v>20</v>
      </c>
      <c r="Q16" s="25">
        <f>M16+J16</f>
        <v>40</v>
      </c>
      <c r="R16" s="5">
        <v>1</v>
      </c>
      <c r="S16" s="25">
        <v>20</v>
      </c>
      <c r="T16" s="26">
        <v>70</v>
      </c>
    </row>
    <row r="17" spans="1:20" ht="15">
      <c r="A17" s="36">
        <v>10</v>
      </c>
      <c r="B17" s="37" t="s">
        <v>60</v>
      </c>
      <c r="C17" s="36" t="s">
        <v>85</v>
      </c>
      <c r="D17" s="37" t="s">
        <v>67</v>
      </c>
      <c r="E17" s="5"/>
      <c r="F17" s="5"/>
      <c r="G17" s="5"/>
      <c r="H17" s="5">
        <v>7</v>
      </c>
      <c r="I17" s="5">
        <v>6</v>
      </c>
      <c r="J17" s="25">
        <v>6</v>
      </c>
      <c r="K17" s="5">
        <v>7</v>
      </c>
      <c r="L17" s="5">
        <v>2</v>
      </c>
      <c r="M17" s="25">
        <v>15</v>
      </c>
      <c r="N17" s="5">
        <v>7</v>
      </c>
      <c r="O17" s="5">
        <v>2</v>
      </c>
      <c r="P17" s="25">
        <v>15</v>
      </c>
      <c r="Q17" s="25">
        <f>P17+M17</f>
        <v>30</v>
      </c>
      <c r="R17" s="5">
        <v>2</v>
      </c>
      <c r="S17" s="25">
        <v>15</v>
      </c>
      <c r="T17" s="26">
        <v>53</v>
      </c>
    </row>
    <row r="18" spans="1:20" ht="15">
      <c r="A18" s="36">
        <v>19</v>
      </c>
      <c r="B18" s="37" t="s">
        <v>63</v>
      </c>
      <c r="C18" s="36" t="s">
        <v>87</v>
      </c>
      <c r="D18" s="37" t="s">
        <v>70</v>
      </c>
      <c r="E18" s="5"/>
      <c r="F18" s="5"/>
      <c r="G18" s="5"/>
      <c r="H18" s="5">
        <v>7</v>
      </c>
      <c r="I18" s="5">
        <v>2</v>
      </c>
      <c r="J18" s="25">
        <v>15</v>
      </c>
      <c r="K18" s="5">
        <v>7</v>
      </c>
      <c r="L18" s="5">
        <v>4</v>
      </c>
      <c r="M18" s="25">
        <v>10</v>
      </c>
      <c r="N18" s="5">
        <v>7</v>
      </c>
      <c r="O18" s="5">
        <v>6</v>
      </c>
      <c r="P18" s="25">
        <v>6</v>
      </c>
      <c r="Q18" s="25">
        <f>M18+J18</f>
        <v>25</v>
      </c>
      <c r="R18" s="5">
        <v>3</v>
      </c>
      <c r="S18" s="25">
        <v>12</v>
      </c>
      <c r="T18" s="26">
        <v>39</v>
      </c>
    </row>
    <row r="19" spans="1:20" ht="15">
      <c r="A19" s="36">
        <v>57</v>
      </c>
      <c r="B19" s="37" t="s">
        <v>64</v>
      </c>
      <c r="C19" s="36" t="s">
        <v>88</v>
      </c>
      <c r="D19" s="37" t="s">
        <v>71</v>
      </c>
      <c r="E19" s="5"/>
      <c r="F19" s="5"/>
      <c r="G19" s="5"/>
      <c r="H19" s="5">
        <v>7</v>
      </c>
      <c r="I19" s="5">
        <v>3</v>
      </c>
      <c r="J19" s="25">
        <v>12</v>
      </c>
      <c r="K19" s="5">
        <v>7</v>
      </c>
      <c r="L19" s="5">
        <v>3</v>
      </c>
      <c r="M19" s="25">
        <v>12</v>
      </c>
      <c r="N19" s="5">
        <v>7</v>
      </c>
      <c r="O19" s="5">
        <v>3</v>
      </c>
      <c r="P19" s="25">
        <v>12</v>
      </c>
      <c r="Q19" s="25">
        <f>P19+M19</f>
        <v>24</v>
      </c>
      <c r="R19" s="5">
        <v>4</v>
      </c>
      <c r="S19" s="25">
        <v>10</v>
      </c>
      <c r="T19" s="26">
        <v>28</v>
      </c>
    </row>
    <row r="20" spans="1:20" ht="15">
      <c r="A20" s="38">
        <v>87</v>
      </c>
      <c r="B20" s="39" t="s">
        <v>65</v>
      </c>
      <c r="C20" s="39" t="s">
        <v>89</v>
      </c>
      <c r="D20" s="39" t="s">
        <v>72</v>
      </c>
      <c r="E20" s="5"/>
      <c r="F20" s="5"/>
      <c r="G20" s="5"/>
      <c r="H20" s="5">
        <v>7</v>
      </c>
      <c r="I20" s="5">
        <v>4</v>
      </c>
      <c r="J20" s="25">
        <v>10</v>
      </c>
      <c r="K20" s="5">
        <v>7</v>
      </c>
      <c r="L20" s="5">
        <v>5</v>
      </c>
      <c r="M20" s="25">
        <v>8</v>
      </c>
      <c r="N20" s="5">
        <v>7</v>
      </c>
      <c r="O20" s="5">
        <v>4</v>
      </c>
      <c r="P20" s="25">
        <v>10</v>
      </c>
      <c r="Q20" s="25">
        <f>P20+J20</f>
        <v>20</v>
      </c>
      <c r="R20" s="5">
        <v>5</v>
      </c>
      <c r="S20" s="25">
        <v>8</v>
      </c>
      <c r="T20" s="26">
        <v>18</v>
      </c>
    </row>
    <row r="21" spans="1:20" ht="15">
      <c r="A21" s="36">
        <v>22</v>
      </c>
      <c r="B21" s="37" t="s">
        <v>62</v>
      </c>
      <c r="C21" s="36" t="s">
        <v>86</v>
      </c>
      <c r="D21" s="37" t="s">
        <v>69</v>
      </c>
      <c r="E21" s="5"/>
      <c r="F21" s="5"/>
      <c r="G21" s="5"/>
      <c r="H21" s="5">
        <v>7</v>
      </c>
      <c r="I21" s="5">
        <v>5</v>
      </c>
      <c r="J21" s="25">
        <v>8</v>
      </c>
      <c r="K21" s="5">
        <v>6</v>
      </c>
      <c r="L21" s="5">
        <v>6</v>
      </c>
      <c r="M21" s="25">
        <v>6</v>
      </c>
      <c r="N21" s="5">
        <v>7</v>
      </c>
      <c r="O21" s="5">
        <v>5</v>
      </c>
      <c r="P21" s="25">
        <v>8</v>
      </c>
      <c r="Q21" s="25">
        <f>P21+J21</f>
        <v>16</v>
      </c>
      <c r="R21" s="5">
        <v>6</v>
      </c>
      <c r="S21" s="25">
        <v>6</v>
      </c>
      <c r="T21" s="26">
        <v>9</v>
      </c>
    </row>
    <row r="22" spans="1:20" ht="15">
      <c r="A22" s="36">
        <v>11</v>
      </c>
      <c r="B22" s="37" t="s">
        <v>61</v>
      </c>
      <c r="C22" s="36"/>
      <c r="D22" s="37" t="s">
        <v>68</v>
      </c>
      <c r="E22" s="5"/>
      <c r="F22" s="5"/>
      <c r="G22" s="5"/>
      <c r="H22" s="5">
        <v>6</v>
      </c>
      <c r="I22" s="5">
        <v>7</v>
      </c>
      <c r="J22" s="25">
        <v>4</v>
      </c>
      <c r="K22" s="5">
        <v>6</v>
      </c>
      <c r="L22" s="5">
        <v>7</v>
      </c>
      <c r="M22" s="25">
        <v>4</v>
      </c>
      <c r="N22" s="5">
        <v>6</v>
      </c>
      <c r="O22" s="5">
        <v>7</v>
      </c>
      <c r="P22" s="25">
        <v>4</v>
      </c>
      <c r="Q22" s="25">
        <f>M22+J22</f>
        <v>8</v>
      </c>
      <c r="R22" s="5">
        <v>7</v>
      </c>
      <c r="S22" s="25">
        <v>4</v>
      </c>
      <c r="T22" s="26">
        <v>1</v>
      </c>
    </row>
    <row r="23" spans="1:20" ht="15">
      <c r="A23" s="63" t="s">
        <v>54</v>
      </c>
      <c r="B23" s="64"/>
      <c r="C23" s="64"/>
      <c r="D23" s="64"/>
      <c r="E23" s="27"/>
      <c r="F23" s="27"/>
      <c r="G23" s="27"/>
      <c r="H23" s="27"/>
      <c r="I23" s="27"/>
      <c r="J23" s="28"/>
      <c r="K23" s="27"/>
      <c r="L23" s="27"/>
      <c r="M23" s="28"/>
      <c r="N23" s="27"/>
      <c r="O23" s="27"/>
      <c r="P23" s="28"/>
      <c r="Q23" s="28"/>
      <c r="R23" s="27"/>
      <c r="S23" s="27"/>
      <c r="T23" s="29"/>
    </row>
    <row r="25" spans="1:20" ht="15" customHeight="1">
      <c r="A25" s="60" t="s">
        <v>48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 t="s">
        <v>51</v>
      </c>
      <c r="M25" s="62"/>
      <c r="N25" s="62"/>
      <c r="O25" s="62"/>
      <c r="P25" s="62"/>
      <c r="Q25" s="62"/>
      <c r="R25" s="62"/>
      <c r="S25" s="62"/>
      <c r="T25" s="61"/>
    </row>
    <row r="26" spans="1:20" ht="15" customHeight="1">
      <c r="A26" s="60" t="s">
        <v>50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 t="s">
        <v>52</v>
      </c>
      <c r="M26" s="61"/>
      <c r="N26" s="61"/>
      <c r="O26" s="61"/>
      <c r="P26" s="61"/>
      <c r="Q26" s="61"/>
      <c r="R26" s="61"/>
      <c r="S26" s="61"/>
      <c r="T26" s="61"/>
    </row>
    <row r="27" spans="1:19" ht="15" customHeight="1">
      <c r="A27" s="58" t="s">
        <v>11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5" customHeight="1">
      <c r="A28" s="58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</sheetData>
  <sheetProtection/>
  <mergeCells count="20">
    <mergeCell ref="L25:T25"/>
    <mergeCell ref="S13:S15"/>
    <mergeCell ref="B13:B15"/>
    <mergeCell ref="N14:P14"/>
    <mergeCell ref="T13:T15"/>
    <mergeCell ref="A23:D23"/>
    <mergeCell ref="A13:A15"/>
    <mergeCell ref="C13:C15"/>
    <mergeCell ref="K14:M14"/>
    <mergeCell ref="R13:R15"/>
    <mergeCell ref="A28:S28"/>
    <mergeCell ref="D13:D15"/>
    <mergeCell ref="A26:K26"/>
    <mergeCell ref="A27:S27"/>
    <mergeCell ref="Q13:Q15"/>
    <mergeCell ref="E13:P13"/>
    <mergeCell ref="E14:G14"/>
    <mergeCell ref="L26:T26"/>
    <mergeCell ref="H14:J14"/>
    <mergeCell ref="A25:K25"/>
  </mergeCells>
  <printOptions/>
  <pageMargins left="0.19" right="0" top="0" bottom="0.748031496062992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T30"/>
  <sheetViews>
    <sheetView zoomScale="120" zoomScaleNormal="120" zoomScalePageLayoutView="0" workbookViewId="0" topLeftCell="A7">
      <selection activeCell="A16" sqref="A16:D18"/>
    </sheetView>
  </sheetViews>
  <sheetFormatPr defaultColWidth="9.140625" defaultRowHeight="15"/>
  <cols>
    <col min="1" max="1" width="5.140625" style="0" customWidth="1"/>
    <col min="2" max="2" width="20.57421875" style="0" customWidth="1"/>
    <col min="3" max="3" width="5.7109375" style="0" customWidth="1"/>
    <col min="4" max="4" width="17.57421875" style="0" customWidth="1"/>
    <col min="5" max="5" width="6.8515625" style="0" customWidth="1"/>
    <col min="6" max="18" width="5.7109375" style="0" customWidth="1"/>
    <col min="19" max="19" width="7.14062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9" t="s">
        <v>33</v>
      </c>
      <c r="Q12" s="4" t="s">
        <v>103</v>
      </c>
    </row>
    <row r="13" spans="1:20" ht="15">
      <c r="A13" s="59" t="s">
        <v>1</v>
      </c>
      <c r="B13" s="59" t="s">
        <v>2</v>
      </c>
      <c r="C13" s="59" t="s">
        <v>3</v>
      </c>
      <c r="D13" s="59" t="s">
        <v>4</v>
      </c>
      <c r="E13" s="59" t="s">
        <v>5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 t="s">
        <v>6</v>
      </c>
      <c r="R13" s="59" t="s">
        <v>7</v>
      </c>
      <c r="S13" s="59" t="s">
        <v>8</v>
      </c>
      <c r="T13" s="59" t="s">
        <v>13</v>
      </c>
    </row>
    <row r="14" spans="1:20" ht="15">
      <c r="A14" s="59"/>
      <c r="B14" s="59"/>
      <c r="C14" s="59"/>
      <c r="D14" s="59"/>
      <c r="E14" s="59" t="s">
        <v>14</v>
      </c>
      <c r="F14" s="59"/>
      <c r="G14" s="59"/>
      <c r="H14" s="59" t="s">
        <v>19</v>
      </c>
      <c r="I14" s="59"/>
      <c r="J14" s="59"/>
      <c r="K14" s="59" t="s">
        <v>20</v>
      </c>
      <c r="L14" s="59"/>
      <c r="M14" s="59"/>
      <c r="N14" s="59" t="s">
        <v>21</v>
      </c>
      <c r="O14" s="59"/>
      <c r="P14" s="59"/>
      <c r="Q14" s="59"/>
      <c r="R14" s="59"/>
      <c r="S14" s="59"/>
      <c r="T14" s="59"/>
    </row>
    <row r="15" spans="1:20" ht="18">
      <c r="A15" s="59"/>
      <c r="B15" s="59"/>
      <c r="C15" s="59"/>
      <c r="D15" s="59"/>
      <c r="E15" s="6" t="s">
        <v>15</v>
      </c>
      <c r="F15" s="6" t="s">
        <v>16</v>
      </c>
      <c r="G15" s="6" t="s">
        <v>17</v>
      </c>
      <c r="H15" s="8" t="s">
        <v>18</v>
      </c>
      <c r="I15" s="6" t="s">
        <v>9</v>
      </c>
      <c r="J15" s="6" t="s">
        <v>10</v>
      </c>
      <c r="K15" s="8" t="s">
        <v>18</v>
      </c>
      <c r="L15" s="6" t="s">
        <v>9</v>
      </c>
      <c r="M15" s="6" t="s">
        <v>10</v>
      </c>
      <c r="N15" s="8" t="s">
        <v>18</v>
      </c>
      <c r="O15" s="6" t="s">
        <v>9</v>
      </c>
      <c r="P15" s="6" t="s">
        <v>10</v>
      </c>
      <c r="Q15" s="59"/>
      <c r="R15" s="59"/>
      <c r="S15" s="59"/>
      <c r="T15" s="59"/>
    </row>
    <row r="16" spans="1:20" ht="15">
      <c r="A16" s="36">
        <v>5</v>
      </c>
      <c r="B16" s="37" t="s">
        <v>73</v>
      </c>
      <c r="C16" s="37" t="s">
        <v>90</v>
      </c>
      <c r="D16" s="37" t="s">
        <v>80</v>
      </c>
      <c r="E16" s="5"/>
      <c r="F16" s="5"/>
      <c r="G16" s="5"/>
      <c r="H16" s="5">
        <v>7</v>
      </c>
      <c r="I16" s="5">
        <v>1</v>
      </c>
      <c r="J16" s="25">
        <v>20</v>
      </c>
      <c r="K16" s="5">
        <v>7</v>
      </c>
      <c r="L16" s="5">
        <v>1</v>
      </c>
      <c r="M16" s="25">
        <v>20</v>
      </c>
      <c r="N16" s="5">
        <v>1</v>
      </c>
      <c r="O16" s="5">
        <v>6</v>
      </c>
      <c r="P16" s="25">
        <v>6</v>
      </c>
      <c r="Q16" s="25">
        <f>M16+J16</f>
        <v>40</v>
      </c>
      <c r="R16" s="5">
        <v>1</v>
      </c>
      <c r="S16" s="25">
        <v>20</v>
      </c>
      <c r="T16" s="26">
        <v>70</v>
      </c>
    </row>
    <row r="17" spans="1:20" ht="15">
      <c r="A17" s="38">
        <v>11</v>
      </c>
      <c r="B17" s="39" t="s">
        <v>74</v>
      </c>
      <c r="C17" s="39"/>
      <c r="D17" s="39" t="s">
        <v>71</v>
      </c>
      <c r="E17" s="5"/>
      <c r="F17" s="5"/>
      <c r="G17" s="5"/>
      <c r="H17" s="5">
        <v>7</v>
      </c>
      <c r="I17" s="5">
        <v>2</v>
      </c>
      <c r="J17" s="25">
        <v>15</v>
      </c>
      <c r="K17" s="5">
        <v>7</v>
      </c>
      <c r="L17" s="5">
        <v>3</v>
      </c>
      <c r="M17" s="25">
        <v>12</v>
      </c>
      <c r="N17" s="5">
        <v>7</v>
      </c>
      <c r="O17" s="5">
        <v>2</v>
      </c>
      <c r="P17" s="25">
        <v>15</v>
      </c>
      <c r="Q17" s="25">
        <f>P17+J17</f>
        <v>30</v>
      </c>
      <c r="R17" s="5">
        <v>2</v>
      </c>
      <c r="S17" s="25">
        <v>15</v>
      </c>
      <c r="T17" s="26">
        <v>53</v>
      </c>
    </row>
    <row r="18" spans="1:20" ht="15">
      <c r="A18" s="40">
        <v>55</v>
      </c>
      <c r="B18" s="41" t="s">
        <v>75</v>
      </c>
      <c r="C18" s="40" t="s">
        <v>85</v>
      </c>
      <c r="D18" s="41" t="s">
        <v>80</v>
      </c>
      <c r="E18" s="49"/>
      <c r="F18" s="49"/>
      <c r="G18" s="49"/>
      <c r="H18" s="49">
        <v>7</v>
      </c>
      <c r="I18" s="49">
        <v>5</v>
      </c>
      <c r="J18" s="50">
        <v>8</v>
      </c>
      <c r="K18" s="49">
        <v>6</v>
      </c>
      <c r="L18" s="49">
        <v>6</v>
      </c>
      <c r="M18" s="50">
        <v>6</v>
      </c>
      <c r="N18" s="49">
        <v>7</v>
      </c>
      <c r="O18" s="49">
        <v>1</v>
      </c>
      <c r="P18" s="50">
        <v>20</v>
      </c>
      <c r="Q18" s="50">
        <f>P18+J18</f>
        <v>28</v>
      </c>
      <c r="R18" s="49">
        <v>3</v>
      </c>
      <c r="S18" s="50">
        <v>0</v>
      </c>
      <c r="T18" s="51">
        <v>0</v>
      </c>
    </row>
    <row r="19" spans="1:20" ht="15">
      <c r="A19" s="38">
        <v>75</v>
      </c>
      <c r="B19" s="39" t="s">
        <v>76</v>
      </c>
      <c r="C19" s="39"/>
      <c r="D19" s="39" t="s">
        <v>81</v>
      </c>
      <c r="E19" s="5"/>
      <c r="F19" s="5"/>
      <c r="G19" s="5"/>
      <c r="H19" s="5">
        <v>7</v>
      </c>
      <c r="I19" s="5">
        <v>3</v>
      </c>
      <c r="J19" s="25">
        <v>12</v>
      </c>
      <c r="K19" s="5">
        <v>7</v>
      </c>
      <c r="L19" s="5">
        <v>2</v>
      </c>
      <c r="M19" s="25">
        <v>15</v>
      </c>
      <c r="N19" s="5">
        <v>6</v>
      </c>
      <c r="O19" s="5">
        <v>5</v>
      </c>
      <c r="P19" s="25">
        <v>8</v>
      </c>
      <c r="Q19" s="25">
        <f>M19+J19</f>
        <v>27</v>
      </c>
      <c r="R19" s="5">
        <v>4</v>
      </c>
      <c r="S19" s="25">
        <v>12</v>
      </c>
      <c r="T19" s="26">
        <v>39</v>
      </c>
    </row>
    <row r="20" spans="1:20" ht="15">
      <c r="A20" s="42">
        <v>76</v>
      </c>
      <c r="B20" s="43" t="s">
        <v>77</v>
      </c>
      <c r="C20" s="42" t="s">
        <v>91</v>
      </c>
      <c r="D20" s="43" t="s">
        <v>80</v>
      </c>
      <c r="E20" s="49"/>
      <c r="F20" s="49"/>
      <c r="G20" s="49"/>
      <c r="H20" s="49">
        <v>7</v>
      </c>
      <c r="I20" s="49">
        <v>6</v>
      </c>
      <c r="J20" s="50">
        <v>6</v>
      </c>
      <c r="K20" s="49">
        <v>6</v>
      </c>
      <c r="L20" s="49">
        <v>5</v>
      </c>
      <c r="M20" s="50">
        <v>8</v>
      </c>
      <c r="N20" s="49">
        <v>7</v>
      </c>
      <c r="O20" s="49">
        <v>3</v>
      </c>
      <c r="P20" s="50">
        <v>12</v>
      </c>
      <c r="Q20" s="50">
        <f>P20+M20</f>
        <v>20</v>
      </c>
      <c r="R20" s="49">
        <v>5</v>
      </c>
      <c r="S20" s="50">
        <v>0</v>
      </c>
      <c r="T20" s="51">
        <v>0</v>
      </c>
    </row>
    <row r="21" spans="1:20" ht="15">
      <c r="A21" s="38">
        <v>77</v>
      </c>
      <c r="B21" s="39" t="s">
        <v>78</v>
      </c>
      <c r="C21" s="39" t="s">
        <v>84</v>
      </c>
      <c r="D21" s="39" t="s">
        <v>70</v>
      </c>
      <c r="E21" s="5"/>
      <c r="F21" s="5"/>
      <c r="G21" s="5"/>
      <c r="H21" s="5">
        <v>7</v>
      </c>
      <c r="I21" s="5">
        <v>4</v>
      </c>
      <c r="J21" s="25">
        <v>10</v>
      </c>
      <c r="K21" s="5">
        <v>6</v>
      </c>
      <c r="L21" s="5">
        <v>7</v>
      </c>
      <c r="M21" s="25">
        <v>4</v>
      </c>
      <c r="N21" s="5">
        <v>7</v>
      </c>
      <c r="O21" s="5">
        <v>4</v>
      </c>
      <c r="P21" s="25">
        <v>10</v>
      </c>
      <c r="Q21" s="25">
        <f>P21+J21</f>
        <v>20</v>
      </c>
      <c r="R21" s="5">
        <v>6</v>
      </c>
      <c r="S21" s="25">
        <v>10</v>
      </c>
      <c r="T21" s="26">
        <v>28</v>
      </c>
    </row>
    <row r="22" spans="1:20" ht="15">
      <c r="A22" s="36">
        <v>19</v>
      </c>
      <c r="B22" s="37" t="s">
        <v>63</v>
      </c>
      <c r="C22" s="36" t="s">
        <v>87</v>
      </c>
      <c r="D22" s="37" t="s">
        <v>70</v>
      </c>
      <c r="E22" s="5"/>
      <c r="F22" s="5"/>
      <c r="G22" s="5"/>
      <c r="H22" s="5" t="s">
        <v>98</v>
      </c>
      <c r="I22" s="5" t="s">
        <v>99</v>
      </c>
      <c r="J22" s="25">
        <v>0</v>
      </c>
      <c r="K22" s="5">
        <v>7</v>
      </c>
      <c r="L22" s="5">
        <v>4</v>
      </c>
      <c r="M22" s="25">
        <v>10</v>
      </c>
      <c r="N22" s="5" t="s">
        <v>98</v>
      </c>
      <c r="O22" s="5" t="s">
        <v>99</v>
      </c>
      <c r="P22" s="25">
        <v>0</v>
      </c>
      <c r="Q22" s="25">
        <f>M22</f>
        <v>10</v>
      </c>
      <c r="R22" s="5">
        <v>7</v>
      </c>
      <c r="S22" s="25">
        <v>8</v>
      </c>
      <c r="T22" s="26">
        <v>18</v>
      </c>
    </row>
    <row r="23" spans="1:20" ht="15">
      <c r="A23" s="36">
        <v>1</v>
      </c>
      <c r="B23" s="37" t="s">
        <v>59</v>
      </c>
      <c r="C23" s="37" t="s">
        <v>84</v>
      </c>
      <c r="D23" s="37" t="s">
        <v>66</v>
      </c>
      <c r="E23" s="24"/>
      <c r="F23" s="5"/>
      <c r="G23" s="5"/>
      <c r="H23" s="5" t="s">
        <v>98</v>
      </c>
      <c r="I23" s="5" t="s">
        <v>99</v>
      </c>
      <c r="J23" s="25">
        <v>0</v>
      </c>
      <c r="K23" s="5" t="s">
        <v>98</v>
      </c>
      <c r="L23" s="5" t="s">
        <v>99</v>
      </c>
      <c r="M23" s="25">
        <v>0</v>
      </c>
      <c r="N23" s="5" t="s">
        <v>98</v>
      </c>
      <c r="O23" s="5" t="s">
        <v>99</v>
      </c>
      <c r="P23" s="25">
        <v>0</v>
      </c>
      <c r="Q23" s="25">
        <f>0</f>
        <v>0</v>
      </c>
      <c r="R23" s="5" t="s">
        <v>99</v>
      </c>
      <c r="S23" s="25">
        <v>0</v>
      </c>
      <c r="T23" s="26">
        <v>0</v>
      </c>
    </row>
    <row r="24" spans="1:20" ht="15">
      <c r="A24" s="38">
        <v>78</v>
      </c>
      <c r="B24" s="39" t="s">
        <v>79</v>
      </c>
      <c r="C24" s="38" t="s">
        <v>84</v>
      </c>
      <c r="D24" s="39" t="s">
        <v>82</v>
      </c>
      <c r="E24" s="5"/>
      <c r="F24" s="5"/>
      <c r="G24" s="5"/>
      <c r="H24" s="5" t="s">
        <v>98</v>
      </c>
      <c r="I24" s="5" t="s">
        <v>99</v>
      </c>
      <c r="J24" s="25">
        <v>0</v>
      </c>
      <c r="K24" s="5" t="s">
        <v>98</v>
      </c>
      <c r="L24" s="5" t="s">
        <v>99</v>
      </c>
      <c r="M24" s="25">
        <v>0</v>
      </c>
      <c r="N24" s="5" t="s">
        <v>98</v>
      </c>
      <c r="O24" s="5" t="s">
        <v>99</v>
      </c>
      <c r="P24" s="25">
        <v>0</v>
      </c>
      <c r="Q24" s="25">
        <f>0</f>
        <v>0</v>
      </c>
      <c r="R24" s="5" t="s">
        <v>99</v>
      </c>
      <c r="S24" s="25">
        <v>0</v>
      </c>
      <c r="T24" s="26">
        <v>0</v>
      </c>
    </row>
    <row r="25" ht="15">
      <c r="A25" t="s">
        <v>54</v>
      </c>
    </row>
    <row r="26" spans="1:19" ht="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7"/>
      <c r="M26" s="66"/>
      <c r="N26" s="66"/>
      <c r="O26" s="66"/>
      <c r="P26" s="66"/>
      <c r="Q26" s="66"/>
      <c r="R26" s="66"/>
      <c r="S26" s="66"/>
    </row>
    <row r="27" spans="1:20" ht="15" customHeight="1">
      <c r="A27" s="60" t="s">
        <v>48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 t="s">
        <v>51</v>
      </c>
      <c r="M27" s="62"/>
      <c r="N27" s="62"/>
      <c r="O27" s="62"/>
      <c r="P27" s="62"/>
      <c r="Q27" s="62"/>
      <c r="R27" s="62"/>
      <c r="S27" s="62"/>
      <c r="T27" s="61"/>
    </row>
    <row r="28" spans="1:20" ht="15" customHeight="1">
      <c r="A28" s="60" t="s">
        <v>50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 t="s">
        <v>52</v>
      </c>
      <c r="M28" s="61"/>
      <c r="N28" s="61"/>
      <c r="O28" s="61"/>
      <c r="P28" s="61"/>
      <c r="Q28" s="61"/>
      <c r="R28" s="61"/>
      <c r="S28" s="61"/>
      <c r="T28" s="61"/>
    </row>
    <row r="29" spans="1:19" ht="15" customHeight="1">
      <c r="A29" s="58" t="s">
        <v>11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" customHeight="1">
      <c r="A30" s="58" t="s">
        <v>12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</sheetData>
  <sheetProtection/>
  <mergeCells count="21">
    <mergeCell ref="A13:A15"/>
    <mergeCell ref="B13:B15"/>
    <mergeCell ref="C13:C15"/>
    <mergeCell ref="D13:D15"/>
    <mergeCell ref="T13:T15"/>
    <mergeCell ref="E14:G14"/>
    <mergeCell ref="H14:J14"/>
    <mergeCell ref="K14:M14"/>
    <mergeCell ref="N14:P14"/>
    <mergeCell ref="E13:P13"/>
    <mergeCell ref="Q13:Q15"/>
    <mergeCell ref="R13:R15"/>
    <mergeCell ref="S13:S15"/>
    <mergeCell ref="A29:S29"/>
    <mergeCell ref="A30:S30"/>
    <mergeCell ref="A26:K26"/>
    <mergeCell ref="M26:S26"/>
    <mergeCell ref="A27:K27"/>
    <mergeCell ref="L27:T27"/>
    <mergeCell ref="A28:K28"/>
    <mergeCell ref="L28:T28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T31"/>
  <sheetViews>
    <sheetView zoomScale="120" zoomScaleNormal="120" zoomScalePageLayoutView="0" workbookViewId="0" topLeftCell="A12">
      <selection activeCell="A16" sqref="A16:D18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5.7109375" style="0" customWidth="1"/>
    <col min="4" max="4" width="16.7109375" style="0" customWidth="1"/>
    <col min="5" max="18" width="5.7109375" style="0" customWidth="1"/>
    <col min="19" max="19" width="6.57421875" style="0" customWidth="1"/>
    <col min="20" max="20" width="7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9" t="s">
        <v>34</v>
      </c>
      <c r="Q12" s="4" t="s">
        <v>104</v>
      </c>
    </row>
    <row r="13" spans="1:20" ht="15">
      <c r="A13" s="59" t="s">
        <v>1</v>
      </c>
      <c r="B13" s="59" t="s">
        <v>2</v>
      </c>
      <c r="C13" s="59" t="s">
        <v>3</v>
      </c>
      <c r="D13" s="59" t="s">
        <v>4</v>
      </c>
      <c r="E13" s="59" t="s">
        <v>5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 t="s">
        <v>6</v>
      </c>
      <c r="R13" s="59" t="s">
        <v>7</v>
      </c>
      <c r="S13" s="59" t="s">
        <v>8</v>
      </c>
      <c r="T13" s="59" t="s">
        <v>13</v>
      </c>
    </row>
    <row r="14" spans="1:20" ht="15">
      <c r="A14" s="59"/>
      <c r="B14" s="59"/>
      <c r="C14" s="59"/>
      <c r="D14" s="59"/>
      <c r="E14" s="59" t="s">
        <v>14</v>
      </c>
      <c r="F14" s="59"/>
      <c r="G14" s="59"/>
      <c r="H14" s="59" t="s">
        <v>19</v>
      </c>
      <c r="I14" s="59"/>
      <c r="J14" s="59"/>
      <c r="K14" s="59" t="s">
        <v>20</v>
      </c>
      <c r="L14" s="59"/>
      <c r="M14" s="59"/>
      <c r="N14" s="59" t="s">
        <v>21</v>
      </c>
      <c r="O14" s="59"/>
      <c r="P14" s="59"/>
      <c r="Q14" s="59"/>
      <c r="R14" s="59"/>
      <c r="S14" s="59"/>
      <c r="T14" s="59"/>
    </row>
    <row r="15" spans="1:20" ht="18">
      <c r="A15" s="59"/>
      <c r="B15" s="59"/>
      <c r="C15" s="59"/>
      <c r="D15" s="59"/>
      <c r="E15" s="6" t="s">
        <v>15</v>
      </c>
      <c r="F15" s="6" t="s">
        <v>16</v>
      </c>
      <c r="G15" s="6" t="s">
        <v>17</v>
      </c>
      <c r="H15" s="8" t="s">
        <v>18</v>
      </c>
      <c r="I15" s="6" t="s">
        <v>9</v>
      </c>
      <c r="J15" s="6" t="s">
        <v>10</v>
      </c>
      <c r="K15" s="8" t="s">
        <v>18</v>
      </c>
      <c r="L15" s="6" t="s">
        <v>9</v>
      </c>
      <c r="M15" s="6" t="s">
        <v>10</v>
      </c>
      <c r="N15" s="8" t="s">
        <v>18</v>
      </c>
      <c r="O15" s="6" t="s">
        <v>9</v>
      </c>
      <c r="P15" s="6" t="s">
        <v>10</v>
      </c>
      <c r="Q15" s="59"/>
      <c r="R15" s="59"/>
      <c r="S15" s="59"/>
      <c r="T15" s="59"/>
    </row>
    <row r="16" spans="1:20" ht="15">
      <c r="A16" s="38">
        <v>75</v>
      </c>
      <c r="B16" s="39" t="s">
        <v>76</v>
      </c>
      <c r="C16" s="38"/>
      <c r="D16" s="39" t="s">
        <v>81</v>
      </c>
      <c r="E16" s="5"/>
      <c r="F16" s="5"/>
      <c r="G16" s="5"/>
      <c r="H16" s="5">
        <v>7</v>
      </c>
      <c r="I16" s="5">
        <v>2</v>
      </c>
      <c r="J16" s="25">
        <v>15</v>
      </c>
      <c r="K16" s="5">
        <v>7</v>
      </c>
      <c r="L16" s="5">
        <v>1</v>
      </c>
      <c r="M16" s="25">
        <v>20</v>
      </c>
      <c r="N16" s="5">
        <v>7</v>
      </c>
      <c r="O16" s="5">
        <v>1</v>
      </c>
      <c r="P16" s="25">
        <v>20</v>
      </c>
      <c r="Q16" s="25">
        <f>P16+M16</f>
        <v>40</v>
      </c>
      <c r="R16" s="5">
        <v>1</v>
      </c>
      <c r="S16" s="25">
        <v>20</v>
      </c>
      <c r="T16" s="26">
        <v>100</v>
      </c>
    </row>
    <row r="17" spans="1:20" ht="15">
      <c r="A17" s="36">
        <v>5</v>
      </c>
      <c r="B17" s="37" t="s">
        <v>73</v>
      </c>
      <c r="C17" s="36" t="s">
        <v>90</v>
      </c>
      <c r="D17" s="37" t="s">
        <v>80</v>
      </c>
      <c r="E17" s="5"/>
      <c r="F17" s="5"/>
      <c r="G17" s="5"/>
      <c r="H17" s="5">
        <v>7</v>
      </c>
      <c r="I17" s="5">
        <v>1</v>
      </c>
      <c r="J17" s="25">
        <v>20</v>
      </c>
      <c r="K17" s="5">
        <v>6</v>
      </c>
      <c r="L17" s="5">
        <v>5</v>
      </c>
      <c r="M17" s="25">
        <v>8</v>
      </c>
      <c r="N17" s="5">
        <v>7</v>
      </c>
      <c r="O17" s="5">
        <v>2</v>
      </c>
      <c r="P17" s="25">
        <v>15</v>
      </c>
      <c r="Q17" s="25">
        <f>P17+J17</f>
        <v>35</v>
      </c>
      <c r="R17" s="5">
        <v>2</v>
      </c>
      <c r="S17" s="25">
        <v>15</v>
      </c>
      <c r="T17" s="26">
        <v>81</v>
      </c>
    </row>
    <row r="18" spans="1:20" ht="15">
      <c r="A18" s="36">
        <v>10</v>
      </c>
      <c r="B18" s="37" t="s">
        <v>60</v>
      </c>
      <c r="C18" s="36" t="s">
        <v>85</v>
      </c>
      <c r="D18" s="37" t="s">
        <v>67</v>
      </c>
      <c r="E18" s="5"/>
      <c r="F18" s="5"/>
      <c r="G18" s="5"/>
      <c r="H18" s="5">
        <v>7</v>
      </c>
      <c r="I18" s="5">
        <v>3</v>
      </c>
      <c r="J18" s="25">
        <v>12</v>
      </c>
      <c r="K18" s="5">
        <v>7</v>
      </c>
      <c r="L18" s="5">
        <v>2</v>
      </c>
      <c r="M18" s="25">
        <v>15</v>
      </c>
      <c r="N18" s="5">
        <v>7</v>
      </c>
      <c r="O18" s="5">
        <v>3</v>
      </c>
      <c r="P18" s="25">
        <v>12</v>
      </c>
      <c r="Q18" s="25">
        <f>M18+J18</f>
        <v>27</v>
      </c>
      <c r="R18" s="5">
        <v>3</v>
      </c>
      <c r="S18" s="25">
        <v>12</v>
      </c>
      <c r="T18" s="26">
        <v>66</v>
      </c>
    </row>
    <row r="19" spans="1:20" ht="15">
      <c r="A19" s="36">
        <v>22</v>
      </c>
      <c r="B19" s="37" t="s">
        <v>62</v>
      </c>
      <c r="C19" s="36" t="s">
        <v>86</v>
      </c>
      <c r="D19" s="37" t="s">
        <v>69</v>
      </c>
      <c r="E19" s="5"/>
      <c r="F19" s="5"/>
      <c r="G19" s="5"/>
      <c r="H19" s="5">
        <v>7</v>
      </c>
      <c r="I19" s="5">
        <v>5</v>
      </c>
      <c r="J19" s="25">
        <v>8</v>
      </c>
      <c r="K19" s="5">
        <v>7</v>
      </c>
      <c r="L19" s="5">
        <v>4</v>
      </c>
      <c r="M19" s="25">
        <v>10</v>
      </c>
      <c r="N19" s="5">
        <v>1</v>
      </c>
      <c r="O19" s="5">
        <v>7</v>
      </c>
      <c r="P19" s="25">
        <v>4</v>
      </c>
      <c r="Q19" s="25">
        <f>M19+J19</f>
        <v>18</v>
      </c>
      <c r="R19" s="5">
        <v>4</v>
      </c>
      <c r="S19" s="25">
        <v>10</v>
      </c>
      <c r="T19" s="26">
        <v>54</v>
      </c>
    </row>
    <row r="20" spans="1:20" ht="15">
      <c r="A20" s="38">
        <v>87</v>
      </c>
      <c r="B20" s="39" t="s">
        <v>65</v>
      </c>
      <c r="C20" s="38" t="s">
        <v>89</v>
      </c>
      <c r="D20" s="39" t="s">
        <v>72</v>
      </c>
      <c r="E20" s="5"/>
      <c r="F20" s="5"/>
      <c r="G20" s="5"/>
      <c r="H20" s="5">
        <v>7</v>
      </c>
      <c r="I20" s="5">
        <v>6</v>
      </c>
      <c r="J20" s="25">
        <v>6</v>
      </c>
      <c r="K20" s="5">
        <v>7</v>
      </c>
      <c r="L20" s="5">
        <v>3</v>
      </c>
      <c r="M20" s="25">
        <v>12</v>
      </c>
      <c r="N20" s="5" t="s">
        <v>100</v>
      </c>
      <c r="O20" s="5" t="s">
        <v>99</v>
      </c>
      <c r="P20" s="25">
        <v>0</v>
      </c>
      <c r="Q20" s="25">
        <f>M20+J20</f>
        <v>18</v>
      </c>
      <c r="R20" s="5">
        <v>5</v>
      </c>
      <c r="S20" s="25">
        <v>8</v>
      </c>
      <c r="T20" s="26">
        <v>43</v>
      </c>
    </row>
    <row r="21" spans="1:20" ht="15">
      <c r="A21" s="38">
        <v>11</v>
      </c>
      <c r="B21" s="39" t="s">
        <v>74</v>
      </c>
      <c r="C21" s="39"/>
      <c r="D21" s="39" t="s">
        <v>71</v>
      </c>
      <c r="E21" s="5"/>
      <c r="F21" s="5"/>
      <c r="G21" s="5"/>
      <c r="H21" s="5">
        <v>2</v>
      </c>
      <c r="I21" s="5">
        <v>8</v>
      </c>
      <c r="J21" s="25">
        <v>3</v>
      </c>
      <c r="K21" s="5">
        <v>3</v>
      </c>
      <c r="L21" s="5">
        <v>8</v>
      </c>
      <c r="M21" s="25">
        <v>3</v>
      </c>
      <c r="N21" s="5">
        <v>7</v>
      </c>
      <c r="O21" s="5">
        <v>4</v>
      </c>
      <c r="P21" s="25">
        <v>10</v>
      </c>
      <c r="Q21" s="25">
        <f>P21+M21</f>
        <v>13</v>
      </c>
      <c r="R21" s="5">
        <v>6</v>
      </c>
      <c r="S21" s="25">
        <v>6</v>
      </c>
      <c r="T21" s="26">
        <v>34</v>
      </c>
    </row>
    <row r="22" spans="1:20" ht="15">
      <c r="A22" s="38">
        <v>91</v>
      </c>
      <c r="B22" s="39" t="s">
        <v>83</v>
      </c>
      <c r="C22" s="38" t="s">
        <v>88</v>
      </c>
      <c r="D22" s="39" t="s">
        <v>69</v>
      </c>
      <c r="E22" s="5"/>
      <c r="F22" s="5"/>
      <c r="G22" s="5"/>
      <c r="H22" s="5">
        <v>7</v>
      </c>
      <c r="I22" s="5">
        <v>7</v>
      </c>
      <c r="J22" s="25">
        <v>4</v>
      </c>
      <c r="K22" s="5">
        <v>6</v>
      </c>
      <c r="L22" s="5">
        <v>7</v>
      </c>
      <c r="M22" s="25">
        <v>4</v>
      </c>
      <c r="N22" s="5">
        <v>7</v>
      </c>
      <c r="O22" s="5">
        <v>5</v>
      </c>
      <c r="P22" s="25">
        <v>8</v>
      </c>
      <c r="Q22" s="25">
        <f>P22+M22</f>
        <v>12</v>
      </c>
      <c r="R22" s="5">
        <v>7</v>
      </c>
      <c r="S22" s="25">
        <v>4</v>
      </c>
      <c r="T22" s="26">
        <v>25</v>
      </c>
    </row>
    <row r="23" spans="1:20" ht="15">
      <c r="A23" s="40">
        <v>55</v>
      </c>
      <c r="B23" s="41" t="s">
        <v>75</v>
      </c>
      <c r="C23" s="40" t="s">
        <v>85</v>
      </c>
      <c r="D23" s="41" t="s">
        <v>80</v>
      </c>
      <c r="E23" s="49"/>
      <c r="F23" s="49"/>
      <c r="G23" s="49"/>
      <c r="H23" s="49">
        <v>7</v>
      </c>
      <c r="I23" s="49">
        <v>4</v>
      </c>
      <c r="J23" s="50">
        <v>10</v>
      </c>
      <c r="K23" s="49" t="s">
        <v>98</v>
      </c>
      <c r="L23" s="49" t="s">
        <v>99</v>
      </c>
      <c r="M23" s="50">
        <v>0</v>
      </c>
      <c r="N23" s="49" t="s">
        <v>100</v>
      </c>
      <c r="O23" s="49" t="s">
        <v>99</v>
      </c>
      <c r="P23" s="50">
        <v>0</v>
      </c>
      <c r="Q23" s="50">
        <f>J23</f>
        <v>10</v>
      </c>
      <c r="R23" s="49">
        <v>8</v>
      </c>
      <c r="S23" s="50">
        <v>0</v>
      </c>
      <c r="T23" s="51">
        <v>0</v>
      </c>
    </row>
    <row r="24" spans="1:20" ht="15">
      <c r="A24" s="42">
        <v>76</v>
      </c>
      <c r="B24" s="43" t="s">
        <v>77</v>
      </c>
      <c r="C24" s="42" t="s">
        <v>91</v>
      </c>
      <c r="D24" s="43" t="s">
        <v>80</v>
      </c>
      <c r="E24" s="49"/>
      <c r="F24" s="49"/>
      <c r="G24" s="49"/>
      <c r="H24" s="49">
        <v>2</v>
      </c>
      <c r="I24" s="49">
        <v>9</v>
      </c>
      <c r="J24" s="50">
        <v>2</v>
      </c>
      <c r="K24" s="49" t="s">
        <v>100</v>
      </c>
      <c r="L24" s="49" t="s">
        <v>99</v>
      </c>
      <c r="M24" s="50">
        <v>0</v>
      </c>
      <c r="N24" s="49">
        <v>4</v>
      </c>
      <c r="O24" s="49">
        <v>6</v>
      </c>
      <c r="P24" s="50">
        <v>6</v>
      </c>
      <c r="Q24" s="50">
        <f>P24+J24</f>
        <v>8</v>
      </c>
      <c r="R24" s="49">
        <v>9</v>
      </c>
      <c r="S24" s="50">
        <v>0</v>
      </c>
      <c r="T24" s="51">
        <v>0</v>
      </c>
    </row>
    <row r="25" spans="1:20" ht="15">
      <c r="A25" s="38">
        <v>78</v>
      </c>
      <c r="B25" s="39" t="s">
        <v>79</v>
      </c>
      <c r="C25" s="38" t="s">
        <v>84</v>
      </c>
      <c r="D25" s="39" t="s">
        <v>82</v>
      </c>
      <c r="E25" s="5"/>
      <c r="F25" s="5"/>
      <c r="G25" s="5"/>
      <c r="H25" s="5">
        <v>2</v>
      </c>
      <c r="I25" s="5">
        <v>10</v>
      </c>
      <c r="J25" s="25">
        <v>1</v>
      </c>
      <c r="K25" s="5">
        <v>6</v>
      </c>
      <c r="L25" s="5">
        <v>6</v>
      </c>
      <c r="M25" s="25">
        <v>6</v>
      </c>
      <c r="N25" s="5" t="s">
        <v>100</v>
      </c>
      <c r="O25" s="5" t="s">
        <v>99</v>
      </c>
      <c r="P25" s="25">
        <v>0</v>
      </c>
      <c r="Q25" s="25">
        <f>M25+J25</f>
        <v>7</v>
      </c>
      <c r="R25" s="5">
        <v>10</v>
      </c>
      <c r="S25" s="25">
        <v>3</v>
      </c>
      <c r="T25" s="26">
        <v>16</v>
      </c>
    </row>
    <row r="26" spans="1:19" ht="15">
      <c r="A26" s="65" t="s">
        <v>101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7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6"/>
      <c r="N27" s="16"/>
      <c r="O27" s="16"/>
      <c r="P27" s="16"/>
      <c r="Q27" s="16"/>
      <c r="R27" s="16"/>
      <c r="S27" s="16"/>
    </row>
    <row r="28" spans="1:20" ht="15" customHeight="1">
      <c r="A28" s="60" t="s">
        <v>48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 t="s">
        <v>51</v>
      </c>
      <c r="M28" s="62"/>
      <c r="N28" s="62"/>
      <c r="O28" s="62"/>
      <c r="P28" s="62"/>
      <c r="Q28" s="62"/>
      <c r="R28" s="62"/>
      <c r="S28" s="62"/>
      <c r="T28" s="61"/>
    </row>
    <row r="29" spans="1:20" ht="15" customHeight="1">
      <c r="A29" s="60" t="s">
        <v>50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 t="s">
        <v>52</v>
      </c>
      <c r="M29" s="61"/>
      <c r="N29" s="61"/>
      <c r="O29" s="61"/>
      <c r="P29" s="61"/>
      <c r="Q29" s="61"/>
      <c r="R29" s="61"/>
      <c r="S29" s="61"/>
      <c r="T29" s="61"/>
    </row>
    <row r="30" spans="1:19" ht="15" customHeight="1">
      <c r="A30" s="58" t="s">
        <v>11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5" customHeight="1">
      <c r="A31" s="58" t="s">
        <v>12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</sheetData>
  <sheetProtection/>
  <mergeCells count="21">
    <mergeCell ref="A13:A15"/>
    <mergeCell ref="B13:B15"/>
    <mergeCell ref="C13:C15"/>
    <mergeCell ref="D13:D15"/>
    <mergeCell ref="T13:T15"/>
    <mergeCell ref="E14:G14"/>
    <mergeCell ref="H14:J14"/>
    <mergeCell ref="K14:M14"/>
    <mergeCell ref="N14:P14"/>
    <mergeCell ref="E13:P13"/>
    <mergeCell ref="Q13:Q15"/>
    <mergeCell ref="R13:R15"/>
    <mergeCell ref="S13:S15"/>
    <mergeCell ref="A30:S30"/>
    <mergeCell ref="A31:S31"/>
    <mergeCell ref="A26:K26"/>
    <mergeCell ref="M26:S26"/>
    <mergeCell ref="A28:K28"/>
    <mergeCell ref="L28:T28"/>
    <mergeCell ref="A29:K29"/>
    <mergeCell ref="L29:T29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T27"/>
  <sheetViews>
    <sheetView zoomScale="120" zoomScaleNormal="120" zoomScalePageLayoutView="0" workbookViewId="0" topLeftCell="A3">
      <selection activeCell="A14" sqref="A14:D16"/>
    </sheetView>
  </sheetViews>
  <sheetFormatPr defaultColWidth="9.140625" defaultRowHeight="15"/>
  <cols>
    <col min="1" max="1" width="5.7109375" style="0" customWidth="1"/>
    <col min="2" max="2" width="22.7109375" style="0" customWidth="1"/>
    <col min="3" max="3" width="5.7109375" style="0" customWidth="1"/>
    <col min="4" max="4" width="16.00390625" style="0" customWidth="1"/>
    <col min="5" max="18" width="5.7109375" style="0" customWidth="1"/>
    <col min="19" max="19" width="7.140625" style="0" customWidth="1"/>
    <col min="20" max="20" width="6.28125" style="0" customWidth="1"/>
  </cols>
  <sheetData>
    <row r="8" ht="15">
      <c r="T8" s="1" t="s">
        <v>0</v>
      </c>
    </row>
    <row r="9" spans="1:8" ht="15">
      <c r="A9" s="3"/>
      <c r="H9" s="2" t="s">
        <v>22</v>
      </c>
    </row>
    <row r="10" spans="3:17" ht="15.75">
      <c r="C10" s="9" t="s">
        <v>56</v>
      </c>
      <c r="Q10" s="4" t="s">
        <v>105</v>
      </c>
    </row>
    <row r="11" spans="1:20" ht="15">
      <c r="A11" s="59" t="s">
        <v>1</v>
      </c>
      <c r="B11" s="59" t="s">
        <v>2</v>
      </c>
      <c r="C11" s="59" t="s">
        <v>3</v>
      </c>
      <c r="D11" s="59" t="s">
        <v>4</v>
      </c>
      <c r="E11" s="59" t="s">
        <v>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 t="s">
        <v>6</v>
      </c>
      <c r="R11" s="59" t="s">
        <v>7</v>
      </c>
      <c r="S11" s="59" t="s">
        <v>55</v>
      </c>
      <c r="T11" s="59"/>
    </row>
    <row r="12" spans="1:20" ht="15">
      <c r="A12" s="59"/>
      <c r="B12" s="59"/>
      <c r="C12" s="59"/>
      <c r="D12" s="59"/>
      <c r="E12" s="59" t="s">
        <v>14</v>
      </c>
      <c r="F12" s="59"/>
      <c r="G12" s="59"/>
      <c r="H12" s="59" t="s">
        <v>19</v>
      </c>
      <c r="I12" s="59"/>
      <c r="J12" s="59"/>
      <c r="K12" s="59" t="s">
        <v>20</v>
      </c>
      <c r="L12" s="59"/>
      <c r="M12" s="59"/>
      <c r="N12" s="59" t="s">
        <v>21</v>
      </c>
      <c r="O12" s="59"/>
      <c r="P12" s="59"/>
      <c r="Q12" s="59"/>
      <c r="R12" s="59"/>
      <c r="S12" s="59"/>
      <c r="T12" s="59"/>
    </row>
    <row r="13" spans="1:20" ht="18">
      <c r="A13" s="59"/>
      <c r="B13" s="59"/>
      <c r="C13" s="59"/>
      <c r="D13" s="59"/>
      <c r="E13" s="6" t="s">
        <v>15</v>
      </c>
      <c r="F13" s="6" t="s">
        <v>16</v>
      </c>
      <c r="G13" s="6" t="s">
        <v>17</v>
      </c>
      <c r="H13" s="8" t="s">
        <v>18</v>
      </c>
      <c r="I13" s="6" t="s">
        <v>9</v>
      </c>
      <c r="J13" s="6" t="s">
        <v>10</v>
      </c>
      <c r="K13" s="8" t="s">
        <v>18</v>
      </c>
      <c r="L13" s="6" t="s">
        <v>9</v>
      </c>
      <c r="M13" s="6" t="s">
        <v>10</v>
      </c>
      <c r="N13" s="8" t="s">
        <v>18</v>
      </c>
      <c r="O13" s="6" t="s">
        <v>9</v>
      </c>
      <c r="P13" s="6" t="s">
        <v>10</v>
      </c>
      <c r="Q13" s="59"/>
      <c r="R13" s="59"/>
      <c r="S13" s="59"/>
      <c r="T13" s="59"/>
    </row>
    <row r="14" spans="1:20" ht="15">
      <c r="A14" s="38">
        <v>75</v>
      </c>
      <c r="B14" s="39" t="s">
        <v>76</v>
      </c>
      <c r="C14" s="38"/>
      <c r="D14" s="39" t="s">
        <v>81</v>
      </c>
      <c r="E14" s="5"/>
      <c r="F14" s="5"/>
      <c r="G14" s="5"/>
      <c r="H14" s="5">
        <v>7</v>
      </c>
      <c r="I14" s="5">
        <v>2</v>
      </c>
      <c r="J14" s="25">
        <v>15</v>
      </c>
      <c r="K14" s="5">
        <v>7</v>
      </c>
      <c r="L14" s="5">
        <v>1</v>
      </c>
      <c r="M14" s="25">
        <v>20</v>
      </c>
      <c r="N14" s="5">
        <v>7</v>
      </c>
      <c r="O14" s="5">
        <v>1</v>
      </c>
      <c r="P14" s="25">
        <v>20</v>
      </c>
      <c r="Q14" s="25">
        <f>P14+M14</f>
        <v>40</v>
      </c>
      <c r="R14" s="5">
        <v>1</v>
      </c>
      <c r="S14" s="25">
        <v>20</v>
      </c>
      <c r="T14" s="26"/>
    </row>
    <row r="15" spans="1:20" ht="15">
      <c r="A15" s="36">
        <v>5</v>
      </c>
      <c r="B15" s="37" t="s">
        <v>73</v>
      </c>
      <c r="C15" s="36" t="s">
        <v>90</v>
      </c>
      <c r="D15" s="37" t="s">
        <v>80</v>
      </c>
      <c r="E15" s="5"/>
      <c r="F15" s="5"/>
      <c r="G15" s="5"/>
      <c r="H15" s="5">
        <v>7</v>
      </c>
      <c r="I15" s="5">
        <v>1</v>
      </c>
      <c r="J15" s="25">
        <v>20</v>
      </c>
      <c r="K15" s="5">
        <v>6</v>
      </c>
      <c r="L15" s="5">
        <v>5</v>
      </c>
      <c r="M15" s="25">
        <v>8</v>
      </c>
      <c r="N15" s="5">
        <v>7</v>
      </c>
      <c r="O15" s="5">
        <v>2</v>
      </c>
      <c r="P15" s="25">
        <v>15</v>
      </c>
      <c r="Q15" s="25">
        <f>P15+J15</f>
        <v>35</v>
      </c>
      <c r="R15" s="5">
        <v>2</v>
      </c>
      <c r="S15" s="25">
        <v>15</v>
      </c>
      <c r="T15" s="26"/>
    </row>
    <row r="16" spans="1:20" ht="15">
      <c r="A16" s="36">
        <v>10</v>
      </c>
      <c r="B16" s="37" t="s">
        <v>60</v>
      </c>
      <c r="C16" s="36" t="s">
        <v>85</v>
      </c>
      <c r="D16" s="37" t="s">
        <v>67</v>
      </c>
      <c r="E16" s="5"/>
      <c r="F16" s="5"/>
      <c r="G16" s="5"/>
      <c r="H16" s="5">
        <v>7</v>
      </c>
      <c r="I16" s="5">
        <v>3</v>
      </c>
      <c r="J16" s="25">
        <v>12</v>
      </c>
      <c r="K16" s="5">
        <v>7</v>
      </c>
      <c r="L16" s="5">
        <v>2</v>
      </c>
      <c r="M16" s="25">
        <v>15</v>
      </c>
      <c r="N16" s="5">
        <v>7</v>
      </c>
      <c r="O16" s="5">
        <v>3</v>
      </c>
      <c r="P16" s="25">
        <v>12</v>
      </c>
      <c r="Q16" s="25">
        <f>M16+J16</f>
        <v>27</v>
      </c>
      <c r="R16" s="5">
        <v>3</v>
      </c>
      <c r="S16" s="25">
        <v>12</v>
      </c>
      <c r="T16" s="26"/>
    </row>
    <row r="17" spans="1:20" ht="15">
      <c r="A17" s="36">
        <v>22</v>
      </c>
      <c r="B17" s="37" t="s">
        <v>62</v>
      </c>
      <c r="C17" s="36" t="s">
        <v>86</v>
      </c>
      <c r="D17" s="37" t="s">
        <v>69</v>
      </c>
      <c r="E17" s="5"/>
      <c r="F17" s="5"/>
      <c r="G17" s="5"/>
      <c r="H17" s="5">
        <v>7</v>
      </c>
      <c r="I17" s="5">
        <v>5</v>
      </c>
      <c r="J17" s="25">
        <v>8</v>
      </c>
      <c r="K17" s="5">
        <v>7</v>
      </c>
      <c r="L17" s="5">
        <v>4</v>
      </c>
      <c r="M17" s="25">
        <v>10</v>
      </c>
      <c r="N17" s="5">
        <v>1</v>
      </c>
      <c r="O17" s="5">
        <v>6</v>
      </c>
      <c r="P17" s="25">
        <v>6</v>
      </c>
      <c r="Q17" s="25">
        <f>M17+J17</f>
        <v>18</v>
      </c>
      <c r="R17" s="5">
        <v>4</v>
      </c>
      <c r="S17" s="25">
        <v>10</v>
      </c>
      <c r="T17" s="26"/>
    </row>
    <row r="18" spans="1:20" ht="15">
      <c r="A18" s="38">
        <v>87</v>
      </c>
      <c r="B18" s="39" t="s">
        <v>65</v>
      </c>
      <c r="C18" s="38" t="s">
        <v>89</v>
      </c>
      <c r="D18" s="39" t="s">
        <v>72</v>
      </c>
      <c r="E18" s="5"/>
      <c r="F18" s="5"/>
      <c r="G18" s="5"/>
      <c r="H18" s="5">
        <v>7</v>
      </c>
      <c r="I18" s="5">
        <v>6</v>
      </c>
      <c r="J18" s="25">
        <v>6</v>
      </c>
      <c r="K18" s="5">
        <v>7</v>
      </c>
      <c r="L18" s="5">
        <v>3</v>
      </c>
      <c r="M18" s="25">
        <v>12</v>
      </c>
      <c r="N18" s="5" t="s">
        <v>100</v>
      </c>
      <c r="O18" s="5" t="s">
        <v>99</v>
      </c>
      <c r="P18" s="25">
        <v>0</v>
      </c>
      <c r="Q18" s="25">
        <f>M18+J18</f>
        <v>18</v>
      </c>
      <c r="R18" s="5">
        <v>5</v>
      </c>
      <c r="S18" s="25">
        <v>8</v>
      </c>
      <c r="T18" s="26"/>
    </row>
    <row r="19" spans="1:20" ht="15">
      <c r="A19" s="38">
        <v>11</v>
      </c>
      <c r="B19" s="39" t="s">
        <v>74</v>
      </c>
      <c r="C19" s="39"/>
      <c r="D19" s="39" t="s">
        <v>71</v>
      </c>
      <c r="E19" s="5"/>
      <c r="F19" s="5"/>
      <c r="G19" s="5"/>
      <c r="H19" s="5">
        <v>2</v>
      </c>
      <c r="I19" s="5">
        <v>7</v>
      </c>
      <c r="J19" s="25">
        <v>4</v>
      </c>
      <c r="K19" s="5">
        <v>3</v>
      </c>
      <c r="L19" s="5">
        <v>7</v>
      </c>
      <c r="M19" s="25">
        <v>4</v>
      </c>
      <c r="N19" s="5">
        <v>7</v>
      </c>
      <c r="O19" s="5">
        <v>4</v>
      </c>
      <c r="P19" s="25">
        <v>10</v>
      </c>
      <c r="Q19" s="25">
        <f>P19+M19</f>
        <v>14</v>
      </c>
      <c r="R19" s="5">
        <v>6</v>
      </c>
      <c r="S19" s="25">
        <v>6</v>
      </c>
      <c r="T19" s="26"/>
    </row>
    <row r="20" spans="1:20" ht="15">
      <c r="A20" s="42">
        <v>76</v>
      </c>
      <c r="B20" s="43" t="s">
        <v>77</v>
      </c>
      <c r="C20" s="42" t="s">
        <v>91</v>
      </c>
      <c r="D20" s="43" t="s">
        <v>80</v>
      </c>
      <c r="E20" s="49"/>
      <c r="F20" s="49"/>
      <c r="G20" s="49"/>
      <c r="H20" s="49">
        <v>2</v>
      </c>
      <c r="I20" s="49">
        <v>8</v>
      </c>
      <c r="J20" s="50">
        <v>3</v>
      </c>
      <c r="K20" s="49" t="s">
        <v>100</v>
      </c>
      <c r="L20" s="49" t="s">
        <v>99</v>
      </c>
      <c r="M20" s="50">
        <v>0</v>
      </c>
      <c r="N20" s="49">
        <v>4</v>
      </c>
      <c r="O20" s="49">
        <v>5</v>
      </c>
      <c r="P20" s="50">
        <v>8</v>
      </c>
      <c r="Q20" s="50">
        <f>P20+J20</f>
        <v>11</v>
      </c>
      <c r="R20" s="49">
        <v>7</v>
      </c>
      <c r="S20" s="50">
        <v>0</v>
      </c>
      <c r="T20" s="51"/>
    </row>
    <row r="21" spans="1:20" ht="15">
      <c r="A21" s="40">
        <v>55</v>
      </c>
      <c r="B21" s="41" t="s">
        <v>75</v>
      </c>
      <c r="C21" s="40" t="s">
        <v>85</v>
      </c>
      <c r="D21" s="41" t="s">
        <v>80</v>
      </c>
      <c r="E21" s="49"/>
      <c r="F21" s="49"/>
      <c r="G21" s="49"/>
      <c r="H21" s="49">
        <v>7</v>
      </c>
      <c r="I21" s="49">
        <v>4</v>
      </c>
      <c r="J21" s="50">
        <v>10</v>
      </c>
      <c r="K21" s="49" t="s">
        <v>98</v>
      </c>
      <c r="L21" s="49" t="s">
        <v>99</v>
      </c>
      <c r="M21" s="50">
        <v>0</v>
      </c>
      <c r="N21" s="49" t="s">
        <v>100</v>
      </c>
      <c r="O21" s="49" t="s">
        <v>99</v>
      </c>
      <c r="P21" s="50">
        <v>0</v>
      </c>
      <c r="Q21" s="50">
        <f>J21</f>
        <v>10</v>
      </c>
      <c r="R21" s="49">
        <v>8</v>
      </c>
      <c r="S21" s="50">
        <v>0</v>
      </c>
      <c r="T21" s="51"/>
    </row>
    <row r="22" spans="1:20" ht="15">
      <c r="A22" s="38">
        <v>78</v>
      </c>
      <c r="B22" s="39" t="s">
        <v>79</v>
      </c>
      <c r="C22" s="38" t="s">
        <v>84</v>
      </c>
      <c r="D22" s="39" t="s">
        <v>82</v>
      </c>
      <c r="E22" s="5"/>
      <c r="F22" s="5"/>
      <c r="G22" s="5"/>
      <c r="H22" s="5">
        <v>2</v>
      </c>
      <c r="I22" s="5">
        <v>9</v>
      </c>
      <c r="J22" s="25">
        <v>2</v>
      </c>
      <c r="K22" s="5">
        <v>6</v>
      </c>
      <c r="L22" s="5">
        <v>6</v>
      </c>
      <c r="M22" s="25">
        <v>6</v>
      </c>
      <c r="N22" s="5" t="s">
        <v>100</v>
      </c>
      <c r="O22" s="5" t="s">
        <v>99</v>
      </c>
      <c r="P22" s="25">
        <v>0</v>
      </c>
      <c r="Q22" s="25">
        <f>M22+J22</f>
        <v>8</v>
      </c>
      <c r="R22" s="5">
        <v>9</v>
      </c>
      <c r="S22" s="25">
        <v>4</v>
      </c>
      <c r="T22" s="26"/>
    </row>
    <row r="23" spans="1:20" ht="15">
      <c r="A23" s="52"/>
      <c r="B23" s="53"/>
      <c r="C23" s="52"/>
      <c r="D23" s="53"/>
      <c r="E23" s="27"/>
      <c r="F23" s="27"/>
      <c r="G23" s="27"/>
      <c r="H23" s="27"/>
      <c r="I23" s="27"/>
      <c r="J23" s="28"/>
      <c r="K23" s="27"/>
      <c r="L23" s="27"/>
      <c r="M23" s="28"/>
      <c r="N23" s="27"/>
      <c r="O23" s="27"/>
      <c r="P23" s="28"/>
      <c r="Q23" s="28"/>
      <c r="R23" s="27"/>
      <c r="S23" s="28"/>
      <c r="T23" s="29"/>
    </row>
    <row r="24" spans="1:20" ht="15" customHeight="1">
      <c r="A24" s="60" t="s">
        <v>48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 t="s">
        <v>51</v>
      </c>
      <c r="M24" s="62"/>
      <c r="N24" s="62"/>
      <c r="O24" s="62"/>
      <c r="P24" s="62"/>
      <c r="Q24" s="62"/>
      <c r="R24" s="62"/>
      <c r="S24" s="62"/>
      <c r="T24" s="61"/>
    </row>
    <row r="25" spans="1:20" ht="15" customHeight="1">
      <c r="A25" s="60" t="s">
        <v>50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 t="s">
        <v>52</v>
      </c>
      <c r="M25" s="61"/>
      <c r="N25" s="61"/>
      <c r="O25" s="61"/>
      <c r="P25" s="61"/>
      <c r="Q25" s="61"/>
      <c r="R25" s="61"/>
      <c r="S25" s="61"/>
      <c r="T25" s="61"/>
    </row>
    <row r="26" spans="1:19" ht="15" customHeight="1">
      <c r="A26" s="58" t="s">
        <v>11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5">
      <c r="A27" s="58" t="s">
        <v>12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</sheetData>
  <sheetProtection/>
  <mergeCells count="19">
    <mergeCell ref="A11:A13"/>
    <mergeCell ref="B11:B13"/>
    <mergeCell ref="C11:C13"/>
    <mergeCell ref="D11:D13"/>
    <mergeCell ref="T11:T13"/>
    <mergeCell ref="E12:G12"/>
    <mergeCell ref="H12:J12"/>
    <mergeCell ref="K12:M12"/>
    <mergeCell ref="N12:P12"/>
    <mergeCell ref="E11:P11"/>
    <mergeCell ref="Q11:Q13"/>
    <mergeCell ref="R11:R13"/>
    <mergeCell ref="S11:S13"/>
    <mergeCell ref="A27:S27"/>
    <mergeCell ref="A26:S26"/>
    <mergeCell ref="A24:K24"/>
    <mergeCell ref="L24:T24"/>
    <mergeCell ref="A25:K25"/>
    <mergeCell ref="L25:T25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0:J26"/>
  <sheetViews>
    <sheetView tabSelected="1" zoomScale="120" zoomScaleNormal="120" zoomScalePageLayoutView="0" workbookViewId="0" topLeftCell="A9">
      <selection activeCell="D16" sqref="D16"/>
    </sheetView>
  </sheetViews>
  <sheetFormatPr defaultColWidth="9.140625" defaultRowHeight="15"/>
  <cols>
    <col min="2" max="2" width="6.140625" style="0" customWidth="1"/>
    <col min="3" max="3" width="28.421875" style="0" customWidth="1"/>
    <col min="4" max="4" width="21.8515625" style="0" customWidth="1"/>
    <col min="5" max="5" width="6.7109375" style="0" customWidth="1"/>
    <col min="6" max="6" width="27.28125" style="0" customWidth="1"/>
    <col min="7" max="7" width="7.00390625" style="0" customWidth="1"/>
    <col min="8" max="8" width="6.7109375" style="0" customWidth="1"/>
    <col min="9" max="9" width="6.00390625" style="0" customWidth="1"/>
    <col min="10" max="10" width="10.140625" style="0" customWidth="1"/>
  </cols>
  <sheetData>
    <row r="10" ht="15">
      <c r="J10" s="1" t="s">
        <v>23</v>
      </c>
    </row>
    <row r="11" ht="15">
      <c r="E11" s="2" t="s">
        <v>22</v>
      </c>
    </row>
    <row r="12" spans="5:8" ht="15">
      <c r="E12" s="2" t="s">
        <v>30</v>
      </c>
      <c r="H12" s="10"/>
    </row>
    <row r="13" spans="5:8" ht="15">
      <c r="E13" s="2"/>
      <c r="H13" s="10"/>
    </row>
    <row r="14" spans="2:7" ht="15">
      <c r="B14" s="11"/>
      <c r="C14" s="15" t="s">
        <v>31</v>
      </c>
      <c r="G14" s="4" t="s">
        <v>106</v>
      </c>
    </row>
    <row r="15" spans="2:10" ht="15">
      <c r="B15" s="67" t="s">
        <v>9</v>
      </c>
      <c r="C15" s="67" t="s">
        <v>24</v>
      </c>
      <c r="D15" s="67"/>
      <c r="E15" s="67" t="s">
        <v>25</v>
      </c>
      <c r="F15" s="67"/>
      <c r="G15" s="67"/>
      <c r="H15" s="67" t="s">
        <v>7</v>
      </c>
      <c r="I15" s="67" t="s">
        <v>10</v>
      </c>
      <c r="J15" s="67" t="s">
        <v>26</v>
      </c>
    </row>
    <row r="16" spans="2:10" ht="78.75" customHeight="1">
      <c r="B16" s="67"/>
      <c r="C16" s="12" t="s">
        <v>35</v>
      </c>
      <c r="D16" s="12" t="s">
        <v>27</v>
      </c>
      <c r="E16" s="12" t="s">
        <v>1</v>
      </c>
      <c r="F16" s="12" t="s">
        <v>28</v>
      </c>
      <c r="G16" s="12" t="s">
        <v>29</v>
      </c>
      <c r="H16" s="67"/>
      <c r="I16" s="67"/>
      <c r="J16" s="67"/>
    </row>
    <row r="17" spans="2:10" ht="15">
      <c r="B17" s="68">
        <v>1</v>
      </c>
      <c r="C17" s="69" t="s">
        <v>92</v>
      </c>
      <c r="D17" s="69" t="s">
        <v>67</v>
      </c>
      <c r="E17" s="36">
        <v>10</v>
      </c>
      <c r="F17" s="37" t="s">
        <v>60</v>
      </c>
      <c r="G17" s="44" t="s">
        <v>93</v>
      </c>
      <c r="H17" s="30">
        <v>2</v>
      </c>
      <c r="I17" s="30">
        <v>53</v>
      </c>
      <c r="J17" s="67">
        <f>I18+I17</f>
        <v>92</v>
      </c>
    </row>
    <row r="18" spans="2:10" ht="15">
      <c r="B18" s="68"/>
      <c r="C18" s="70"/>
      <c r="D18" s="70"/>
      <c r="E18" s="36">
        <v>19</v>
      </c>
      <c r="F18" s="37" t="s">
        <v>94</v>
      </c>
      <c r="G18" s="44" t="s">
        <v>95</v>
      </c>
      <c r="H18" s="30">
        <v>3</v>
      </c>
      <c r="I18" s="30">
        <v>39</v>
      </c>
      <c r="J18" s="67"/>
    </row>
    <row r="19" spans="2:10" ht="15">
      <c r="B19" s="68"/>
      <c r="C19" s="70"/>
      <c r="D19" s="70"/>
      <c r="E19" s="36">
        <v>75</v>
      </c>
      <c r="F19" s="37" t="s">
        <v>76</v>
      </c>
      <c r="G19" s="45" t="s">
        <v>96</v>
      </c>
      <c r="H19" s="30">
        <v>4</v>
      </c>
      <c r="I19" s="30">
        <v>39</v>
      </c>
      <c r="J19" s="67"/>
    </row>
    <row r="20" spans="2:10" ht="15">
      <c r="B20" s="68">
        <v>2</v>
      </c>
      <c r="C20" s="71" t="s">
        <v>97</v>
      </c>
      <c r="D20" s="71" t="s">
        <v>82</v>
      </c>
      <c r="E20" s="20">
        <v>78</v>
      </c>
      <c r="F20" s="21" t="s">
        <v>79</v>
      </c>
      <c r="G20" s="46">
        <v>4</v>
      </c>
      <c r="H20" s="30">
        <v>10</v>
      </c>
      <c r="I20" s="30">
        <v>16</v>
      </c>
      <c r="J20" s="67">
        <f>I21+I20</f>
        <v>59</v>
      </c>
    </row>
    <row r="21" spans="2:10" ht="15">
      <c r="B21" s="68"/>
      <c r="C21" s="71"/>
      <c r="D21" s="71"/>
      <c r="E21" s="20">
        <v>87</v>
      </c>
      <c r="F21" s="21" t="s">
        <v>65</v>
      </c>
      <c r="G21" s="46">
        <v>4</v>
      </c>
      <c r="H21" s="30">
        <v>5</v>
      </c>
      <c r="I21" s="30">
        <v>43</v>
      </c>
      <c r="J21" s="67"/>
    </row>
    <row r="22" spans="2:10" ht="15">
      <c r="B22" s="65"/>
      <c r="C22" s="65"/>
      <c r="D22" s="65"/>
      <c r="E22" s="65"/>
      <c r="F22" s="65"/>
      <c r="G22" s="66"/>
      <c r="H22" s="66"/>
      <c r="I22" s="66"/>
      <c r="J22" s="66"/>
    </row>
    <row r="23" spans="2:10" ht="15" customHeight="1">
      <c r="B23" s="13" t="s">
        <v>48</v>
      </c>
      <c r="C23" s="7"/>
      <c r="D23" s="7"/>
      <c r="E23" s="7"/>
      <c r="F23" s="7"/>
      <c r="I23" s="16"/>
      <c r="J23" s="14" t="s">
        <v>49</v>
      </c>
    </row>
    <row r="24" spans="2:10" ht="15" customHeight="1">
      <c r="B24" s="13" t="s">
        <v>50</v>
      </c>
      <c r="C24" s="7"/>
      <c r="D24" s="7"/>
      <c r="E24" s="7"/>
      <c r="F24" s="13" t="s">
        <v>53</v>
      </c>
      <c r="H24" s="16"/>
      <c r="I24" s="16"/>
      <c r="J24" s="16"/>
    </row>
    <row r="25" spans="2:10" ht="15" customHeight="1">
      <c r="B25" s="58" t="s">
        <v>11</v>
      </c>
      <c r="C25" s="58"/>
      <c r="D25" s="58"/>
      <c r="E25" s="58"/>
      <c r="F25" s="58"/>
      <c r="G25" s="58"/>
      <c r="H25" s="58"/>
      <c r="I25" s="58"/>
      <c r="J25" s="58"/>
    </row>
    <row r="26" spans="2:10" ht="15" customHeight="1">
      <c r="B26" s="58" t="s">
        <v>12</v>
      </c>
      <c r="C26" s="58"/>
      <c r="D26" s="58"/>
      <c r="E26" s="58"/>
      <c r="F26" s="58"/>
      <c r="G26" s="58"/>
      <c r="H26" s="58"/>
      <c r="I26" s="58"/>
      <c r="J26" s="58"/>
    </row>
  </sheetData>
  <sheetProtection/>
  <mergeCells count="18">
    <mergeCell ref="B20:B21"/>
    <mergeCell ref="C20:C21"/>
    <mergeCell ref="D20:D21"/>
    <mergeCell ref="J20:J21"/>
    <mergeCell ref="B25:J25"/>
    <mergeCell ref="B26:J26"/>
    <mergeCell ref="B22:F22"/>
    <mergeCell ref="G22:J22"/>
    <mergeCell ref="B17:B19"/>
    <mergeCell ref="C17:C19"/>
    <mergeCell ref="D17:D19"/>
    <mergeCell ref="J17:J19"/>
    <mergeCell ref="I15:I16"/>
    <mergeCell ref="J15:J16"/>
    <mergeCell ref="B15:B16"/>
    <mergeCell ref="C15:D15"/>
    <mergeCell ref="E15:G15"/>
    <mergeCell ref="H15:H16"/>
  </mergeCells>
  <printOptions/>
  <pageMargins left="0.31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2013-10-13T14:06:47Z</cp:lastPrinted>
  <dcterms:created xsi:type="dcterms:W3CDTF">2013-06-26T17:38:31Z</dcterms:created>
  <dcterms:modified xsi:type="dcterms:W3CDTF">2013-10-13T14:07:01Z</dcterms:modified>
  <cp:category/>
  <cp:version/>
  <cp:contentType/>
  <cp:contentStatus/>
</cp:coreProperties>
</file>